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Utilisateur\Documents\Equilibre Forêt Gibier\Fiches d'inventaire téléchargeables\Excel\"/>
    </mc:Choice>
  </mc:AlternateContent>
  <xr:revisionPtr revIDLastSave="0" documentId="13_ncr:1_{6C2CAB53-4C65-48C9-988C-90B8CD82D9BD}" xr6:coauthVersionLast="47" xr6:coauthVersionMax="47" xr10:uidLastSave="{00000000-0000-0000-0000-000000000000}"/>
  <bookViews>
    <workbookView xWindow="-108" yWindow="-108" windowWidth="23256" windowHeight="13896" xr2:uid="{1ED39C30-1A09-45C6-BFC1-648BACB3C6C1}"/>
  </bookViews>
  <sheets>
    <sheet name="Feuil1" sheetId="1" r:id="rId1"/>
  </sheets>
  <definedNames>
    <definedName name="_xlnm.Print_Area" localSheetId="0">Feuil1!$A$1:$I$128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1" l="1"/>
  <c r="I41" i="1"/>
  <c r="H41" i="1"/>
  <c r="G41" i="1"/>
  <c r="F41" i="1"/>
  <c r="E41" i="1"/>
  <c r="D41" i="1"/>
  <c r="I43" i="1" l="1"/>
  <c r="I48" i="1" s="1"/>
  <c r="I47" i="1" l="1"/>
  <c r="I50" i="1"/>
  <c r="I51" i="1" s="1"/>
  <c r="D53" i="1" s="1"/>
  <c r="I46" i="1"/>
  <c r="I45" i="1"/>
  <c r="I49" i="1"/>
  <c r="I44" i="1"/>
  <c r="H53" i="1" l="1"/>
</calcChain>
</file>

<file path=xl/sharedStrings.xml><?xml version="1.0" encoding="utf-8"?>
<sst xmlns="http://schemas.openxmlformats.org/spreadsheetml/2006/main" count="127" uniqueCount="117">
  <si>
    <t>Essence (s)</t>
  </si>
  <si>
    <t>Surface</t>
  </si>
  <si>
    <t>Densité initiale/ha</t>
  </si>
  <si>
    <t>&lt; 1 hectare</t>
  </si>
  <si>
    <t>1 à 3 hectares</t>
  </si>
  <si>
    <t>3 à 5 hectares</t>
  </si>
  <si>
    <t>5 à 8 hectares</t>
  </si>
  <si>
    <t>8 à 12 hectares</t>
  </si>
  <si>
    <t>&gt; à 12hectares</t>
  </si>
  <si>
    <t>Taux 1/2</t>
  </si>
  <si>
    <t>Taux 1/3</t>
  </si>
  <si>
    <t>Taux 1/10</t>
  </si>
  <si>
    <t>Autres essences</t>
  </si>
  <si>
    <t>&lt; 900/ha</t>
  </si>
  <si>
    <t>Taux 1/4</t>
  </si>
  <si>
    <t>Taux 1/6</t>
  </si>
  <si>
    <t>Taux 1/8</t>
  </si>
  <si>
    <t>Taux 1/12</t>
  </si>
  <si>
    <t>&gt; 900/ha</t>
  </si>
  <si>
    <t>Taux 1/16</t>
  </si>
  <si>
    <t>Taux 1/20</t>
  </si>
  <si>
    <t>Peupliers</t>
  </si>
  <si>
    <t>156 à 204 / ha</t>
  </si>
  <si>
    <t>Taux 1/1</t>
  </si>
  <si>
    <t>Taux 1/5</t>
  </si>
  <si>
    <t>Taux 1/7</t>
  </si>
  <si>
    <t>Plants morts ou absents</t>
  </si>
  <si>
    <t>Plants abroutis</t>
  </si>
  <si>
    <t>Plants frottés</t>
  </si>
  <si>
    <t>Plants écorcés</t>
  </si>
  <si>
    <t>Plants arrachés</t>
  </si>
  <si>
    <t>Plants victimes autres dégâts</t>
  </si>
  <si>
    <t>Plants indemnes</t>
  </si>
  <si>
    <t xml:space="preserve">Département : </t>
  </si>
  <si>
    <t>Téléphone :</t>
  </si>
  <si>
    <t>Date relevé :</t>
  </si>
  <si>
    <t>Date plantation :</t>
  </si>
  <si>
    <t>Surface parcelle :</t>
  </si>
  <si>
    <t>Propriétaire :</t>
  </si>
  <si>
    <t>Lieu-dit :</t>
  </si>
  <si>
    <t>Indiquer le côté de la parcelle du départ de l'intervention :</t>
  </si>
  <si>
    <t>Hauteur moyenne :</t>
  </si>
  <si>
    <t>Mail :</t>
  </si>
  <si>
    <t>Lignes sondées</t>
  </si>
  <si>
    <t xml:space="preserve">Total </t>
  </si>
  <si>
    <r>
      <t xml:space="preserve">Taux plants abroutis = </t>
    </r>
    <r>
      <rPr>
        <sz val="8"/>
        <color theme="1"/>
        <rFont val="Times New Roman"/>
        <family val="1"/>
      </rPr>
      <t>Total abroutis/Total contrôlés vivants x 100</t>
    </r>
    <r>
      <rPr>
        <b/>
        <sz val="8"/>
        <color theme="1"/>
        <rFont val="Times New Roman"/>
        <family val="1"/>
      </rPr>
      <t xml:space="preserve"> =</t>
    </r>
  </si>
  <si>
    <r>
      <t>Taux plants frottés</t>
    </r>
    <r>
      <rPr>
        <sz val="8"/>
        <color theme="1"/>
        <rFont val="Times New Roman"/>
        <family val="1"/>
      </rPr>
      <t xml:space="preserve"> = Total Frottés/Total contrôlés vivants x 100 =</t>
    </r>
  </si>
  <si>
    <r>
      <t>Taux plants écorcés</t>
    </r>
    <r>
      <rPr>
        <sz val="8"/>
        <color theme="1"/>
        <rFont val="Times New Roman"/>
        <family val="1"/>
      </rPr>
      <t xml:space="preserve"> = Total écorcés/Total contrôlés vivants x 100 = </t>
    </r>
  </si>
  <si>
    <r>
      <t>Taux plants arrachés</t>
    </r>
    <r>
      <rPr>
        <sz val="8"/>
        <color theme="1"/>
        <rFont val="Times New Roman"/>
        <family val="1"/>
      </rPr>
      <t xml:space="preserve"> = Total arrachés//Total contrôlés vivants x 100 =</t>
    </r>
  </si>
  <si>
    <r>
      <t>Taux dégâts</t>
    </r>
    <r>
      <rPr>
        <sz val="8"/>
        <color theme="1"/>
        <rFont val="Times New Roman"/>
        <family val="1"/>
      </rPr>
      <t xml:space="preserve"> </t>
    </r>
    <r>
      <rPr>
        <b/>
        <sz val="8"/>
        <color theme="1"/>
        <rFont val="Times New Roman"/>
        <family val="1"/>
      </rPr>
      <t>ongulés</t>
    </r>
    <r>
      <rPr>
        <sz val="8"/>
        <color theme="1"/>
        <rFont val="Times New Roman"/>
        <family val="1"/>
      </rPr>
      <t xml:space="preserve"> = Total plants abroutis, plants frottés, plants écorcés et plants arrachés/Total contrôlés vivants x 100 = </t>
    </r>
  </si>
  <si>
    <r>
      <t>Taux victimes d’autres dégâts</t>
    </r>
    <r>
      <rPr>
        <sz val="8"/>
        <color theme="1"/>
        <rFont val="Times New Roman"/>
        <family val="1"/>
      </rPr>
      <t xml:space="preserve"> = Total victimes d’autres dégâts/Total contrôlés vivants x 100 =</t>
    </r>
  </si>
  <si>
    <r>
      <t>Taux morts, absents </t>
    </r>
    <r>
      <rPr>
        <sz val="8"/>
        <color theme="1"/>
        <rFont val="Times New Roman"/>
        <family val="1"/>
      </rPr>
      <t xml:space="preserve">= Total morts / Total plants plantés x 100 = </t>
    </r>
  </si>
  <si>
    <r>
      <t>Total contrôlés vivants</t>
    </r>
    <r>
      <rPr>
        <sz val="8"/>
        <color theme="1"/>
        <rFont val="Times New Roman"/>
        <family val="1"/>
      </rPr>
      <t xml:space="preserve"> = Total abroutis + Total frottés +Total écorcés +Total arrachés+ Total autres dégâts +Total indemnes =</t>
    </r>
  </si>
  <si>
    <t>Densité plants viables par ha :</t>
  </si>
  <si>
    <t>Commune :</t>
  </si>
  <si>
    <t>Densité plants vivants par ha :</t>
  </si>
  <si>
    <r>
      <t xml:space="preserve">Total plants plantés contrôlés = </t>
    </r>
    <r>
      <rPr>
        <sz val="8"/>
        <color theme="1"/>
        <rFont val="Times New Roman"/>
        <family val="1"/>
      </rPr>
      <t>Total plants contrôlés vivants + total plants morts =</t>
    </r>
  </si>
  <si>
    <t xml:space="preserve">  Végétation d'accompagnement, observations, causes de l'éventuel déséquilibre forêt-gibier et préconisations :</t>
  </si>
  <si>
    <t>Surface propriété</t>
  </si>
  <si>
    <t>Gestionnaire forêt :</t>
  </si>
  <si>
    <t>Taux de sondage :</t>
  </si>
  <si>
    <t>Essence objectif :</t>
  </si>
  <si>
    <t>Décisionnaire chasse :</t>
  </si>
  <si>
    <t>Noms des opérateurs :</t>
  </si>
  <si>
    <t>Densité initiale/ha:</t>
  </si>
  <si>
    <t>Notice explicative</t>
  </si>
  <si>
    <t>Comment remplir la fiches d'inventaire simplifié de dégats du grand gibier sur une parcelle</t>
  </si>
  <si>
    <t>Périodes les plus favorables à la réalisation des inventaires : mars, avril pour les résineux et septembre, octobre pour les feuillus</t>
  </si>
  <si>
    <t>Dans un premier temps :</t>
  </si>
  <si>
    <t>L'opérateur renseigne toutes données concernant la parcelle à inventorier</t>
  </si>
  <si>
    <t>Dans deuxième temps temps :</t>
  </si>
  <si>
    <t xml:space="preserve">1 - Il détermine  le taux de sondage qui dépend d'une part de la superficie de la plantation,  d'autre part de la densité </t>
  </si>
  <si>
    <t xml:space="preserve">     initiale d'installation. Se reporter au tableau et indiquer le taux retenu</t>
  </si>
  <si>
    <t xml:space="preserve">2 - Il indique le côté de la parcelle du début de l'inventaire (exemple : nord, ouest, chemin, rivière etc,). Cette indication a </t>
  </si>
  <si>
    <t xml:space="preserve">      pour but de permettre une éventuelle contre-expertise des dégâts signalés</t>
  </si>
  <si>
    <t>Dans un troisième temps :</t>
  </si>
  <si>
    <t xml:space="preserve">L'opérateur veille à éliminer systématiquement les lignes de lisière ainsi que le premier et le dernier plant sur la ligne car ils </t>
  </si>
  <si>
    <t>cocentrent souvent les attaques des animaux</t>
  </si>
  <si>
    <t>Exemple 1 : peupleraie sondée au 1/2 ; on commence l'inventaire à la deuxième ligne. Seront donc examinées les lignes :</t>
  </si>
  <si>
    <t>2, 4, 6, 8, 10…</t>
  </si>
  <si>
    <t>Exemple 2 : plantation de douglas sondée au 1/6 ; on commence l'inventaire à la deuxième ligne du côté de la parcelle d'où</t>
  </si>
  <si>
    <t>on est parti, devront donc examinés les lignes 2, 8, 14, 20 ,,,</t>
  </si>
  <si>
    <t>Suivant le croquis ci-dessous : uniquement les plants matérialisés par la lettre X seront contrôlés.</t>
  </si>
  <si>
    <t>Dans un quatrième temps :</t>
  </si>
  <si>
    <r>
      <t xml:space="preserve">Il procède à l'inventaire selon le taux retenu en commençant par la deuxième ligne. </t>
    </r>
    <r>
      <rPr>
        <i/>
        <sz val="10"/>
        <color theme="1"/>
        <rFont val="Times New Roman"/>
        <family val="1"/>
      </rPr>
      <t>Pour répondre à un besoin de grande</t>
    </r>
  </si>
  <si>
    <t>précision, le taux de sondage peut être amélioré, (à préciser) et les différents points de sondage cartographiés.</t>
  </si>
  <si>
    <t>Sur chaque ligne sondée, il note  par essences sondées :</t>
  </si>
  <si>
    <t>1 - Le nombre de plants morts naturellement ou absents (mortalité ou absence extra-cynégétique ;</t>
  </si>
  <si>
    <t>3 - Le nombre de plants frottés et pour lesquels on voit le bois (y compris les cassés) ;</t>
  </si>
  <si>
    <t>5 - Le nombre de plants arrachés. Les plants arrachés sont l'œuvre des sangliers ;</t>
  </si>
  <si>
    <t>6 - Le nombre de plants victimes d'autres dégâts (hylobe, gel, débrousailleuse...) ;</t>
  </si>
  <si>
    <t>7 - Le nombre de plants indemnes ;</t>
  </si>
  <si>
    <t>8 - le nombre de plants controlés vivants (Tcv) est égal au nombre de plants abroutis+frottés+écorcés+ arrachés+victimes</t>
  </si>
  <si>
    <r>
      <t xml:space="preserve">     d'autres dégâts+indemnes. </t>
    </r>
    <r>
      <rPr>
        <u/>
        <sz val="10"/>
        <color theme="1"/>
        <rFont val="Times New Roman"/>
        <family val="1"/>
      </rPr>
      <t>A noter qu'un plant abrouti et frotté n'est comptabilisé qu'une seule fois au titre des frottés.</t>
    </r>
  </si>
  <si>
    <t>Dans un cinquième temps :</t>
  </si>
  <si>
    <t>Les plants morts ou absents ne doivent pas être pris en compte dans le calcul des dégâts.</t>
  </si>
  <si>
    <t>Dans un sixième temps :</t>
  </si>
  <si>
    <t>Il renseigne sur les lignes dédiés aux observations différents éléments, comme par exemple ; la présence de protections ou</t>
  </si>
  <si>
    <t>en plantation forestière monospécifique</t>
  </si>
  <si>
    <t xml:space="preserve">     Exemple 2 : une plantation de douglas, de chênes, de châtaigniers de 2 ha réalisée à 1100 tiges à l'hectare aura un taux de sondage de 1/6 soit une </t>
  </si>
  <si>
    <t>A l'issue des relevés, l'opérateur calcule les taux de dégâts des différentes essences avec les formules enregistrées et il note la répartition des dégâts.</t>
  </si>
  <si>
    <t xml:space="preserve">été consommée par le grand gibier. En cas de tige avec fourche(s), l'opérateur ne prend en compte qu'une consommation </t>
  </si>
  <si>
    <t>visible sur la pousse ayant repris la dominance apicale ;</t>
  </si>
  <si>
    <t xml:space="preserve">Dans un septième temps, </t>
  </si>
  <si>
    <t xml:space="preserve">4 - Le nombre de plants écorcés, l'écorce a été consommée (il y a des marques des incisives), dégâts spécifiques aux cerfs de </t>
  </si>
  <si>
    <t>tout sexe, à ne pas confondre avec les frottis ou l'écorce est en lambeaux mais non mangée ;</t>
  </si>
  <si>
    <t>Fiche d'inventaire de dégâts du grand gibier sur une parcelle en plantation forestière mono-spécifique</t>
  </si>
  <si>
    <t>de répulsif.</t>
  </si>
  <si>
    <t>Dans tous les cas, il utilise la fiche diagnostic pour identifier les causes de déséquilibre ou les raisons de l'équilibre sur la parcelle et établir, si nécessaire, des feuilles de route.</t>
  </si>
  <si>
    <t xml:space="preserve">ar une </t>
  </si>
  <si>
    <t>Surface boisée :</t>
  </si>
  <si>
    <t>Numéro parcelle</t>
  </si>
  <si>
    <t>Obj.plants viables :</t>
  </si>
  <si>
    <t>Conception : démarche Brossier-Pallu, version au 1er juillet 2025</t>
  </si>
  <si>
    <t xml:space="preserve">     Exemple 1 : une peupleuraie de 2 hectares aura un taux de sondage de 1/2, soit une ligne sur deux</t>
  </si>
  <si>
    <t xml:space="preserve">     sondage de 1/6, soit une ligne sur six.</t>
  </si>
  <si>
    <t xml:space="preserve">2 - Le nombre de plants abroutis, c’est-à-dire ceux dont la pousse terminale effectuée au cours de la saison de végétation 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</si>
</sst>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9" x14ac:knownFonts="1">
    <font>
      <sz val="11"/>
      <color theme="1"/>
      <name val="Aptos Narrow"/>
      <family val="2"/>
      <scheme val="minor"/>
    </font>
    <font>
      <sz val="10"/>
      <color theme="1"/>
      <name val="Times New Roman"/>
      <family val="1"/>
    </font>
    <font>
      <sz val="9"/>
      <color theme="1"/>
      <name val="Times New Roman"/>
      <family val="1"/>
    </font>
    <font>
      <b/>
      <sz val="10"/>
      <color theme="1"/>
      <name val="Times New Roman"/>
      <family val="1"/>
    </font>
    <font>
      <sz val="11"/>
      <color theme="1"/>
      <name val="Times New Roman"/>
      <family val="1"/>
    </font>
    <font>
      <sz val="8"/>
      <color theme="1"/>
      <name val="Times New Roman"/>
      <family val="1"/>
    </font>
    <font>
      <b/>
      <sz val="8"/>
      <color theme="1"/>
      <name val="Times New Roman"/>
      <family val="1"/>
    </font>
    <font>
      <sz val="7"/>
      <color theme="1"/>
      <name val="Times New Roman"/>
      <family val="1"/>
    </font>
    <font>
      <sz val="10"/>
      <color theme="1"/>
      <name val="Aptos Narrow"/>
      <family val="2"/>
      <scheme val="minor"/>
    </font>
    <font>
      <b/>
      <sz val="9"/>
      <color theme="1"/>
      <name val="Times New Roman"/>
      <family val="1"/>
    </font>
    <font>
      <sz val="8"/>
      <color theme="1"/>
      <name val="Aptos Narrow"/>
      <family val="2"/>
      <scheme val="minor"/>
    </font>
    <font>
      <b/>
      <sz val="8"/>
      <color theme="1"/>
      <name val="Aptos Narrow"/>
      <family val="2"/>
      <scheme val="minor"/>
    </font>
    <font>
      <b/>
      <sz val="7"/>
      <color theme="1"/>
      <name val="Times New Roman"/>
      <family val="1"/>
    </font>
    <font>
      <b/>
      <sz val="12"/>
      <color theme="1"/>
      <name val="Times New Roman"/>
      <family val="1"/>
    </font>
    <font>
      <b/>
      <sz val="12"/>
      <color theme="1"/>
      <name val="Aptos Narrow"/>
      <family val="2"/>
      <scheme val="minor"/>
    </font>
    <font>
      <b/>
      <sz val="10"/>
      <color theme="1"/>
      <name val="Aptos Narrow"/>
      <family val="2"/>
      <scheme val="minor"/>
    </font>
    <font>
      <i/>
      <sz val="10"/>
      <color theme="1"/>
      <name val="Times New Roman"/>
      <family val="1"/>
    </font>
    <font>
      <u/>
      <sz val="10"/>
      <color theme="1"/>
      <name val="Times New Roman"/>
      <family val="1"/>
    </font>
    <font>
      <b/>
      <u/>
      <sz val="10"/>
      <color theme="1"/>
      <name val="Times New Roman"/>
      <family val="1"/>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9"/>
      </bottom>
      <diagonal/>
    </border>
    <border>
      <left/>
      <right/>
      <top/>
      <bottom style="hair">
        <color indexed="64"/>
      </bottom>
      <diagonal/>
    </border>
    <border>
      <left/>
      <right/>
      <top style="hair">
        <color indexed="64"/>
      </top>
      <bottom style="hair">
        <color indexed="64"/>
      </bottom>
      <diagonal/>
    </border>
  </borders>
  <cellStyleXfs count="1">
    <xf numFmtId="0" fontId="0" fillId="0" borderId="0"/>
  </cellStyleXfs>
  <cellXfs count="107">
    <xf numFmtId="0" fontId="0" fillId="0" borderId="0" xfId="0"/>
    <xf numFmtId="0" fontId="5" fillId="0" borderId="1" xfId="0" applyFont="1" applyBorder="1" applyAlignment="1" applyProtection="1">
      <alignment horizontal="center"/>
      <protection locked="0"/>
    </xf>
    <xf numFmtId="0" fontId="5" fillId="0" borderId="1" xfId="0" applyFont="1" applyBorder="1" applyAlignment="1">
      <alignment horizontal="center"/>
    </xf>
    <xf numFmtId="0" fontId="0" fillId="0" borderId="0" xfId="0" applyProtection="1">
      <protection locked="0"/>
    </xf>
    <xf numFmtId="0" fontId="3" fillId="0" borderId="0" xfId="0" applyFont="1" applyAlignment="1" applyProtection="1">
      <alignment horizontal="center" vertical="center" wrapText="1"/>
      <protection locked="0"/>
    </xf>
    <xf numFmtId="0" fontId="5" fillId="0" borderId="0" xfId="0" applyFont="1" applyProtection="1">
      <protection locked="0"/>
    </xf>
    <xf numFmtId="0" fontId="2" fillId="0" borderId="0" xfId="0" applyFont="1" applyProtection="1">
      <protection locked="0"/>
    </xf>
    <xf numFmtId="0" fontId="4" fillId="0" borderId="0" xfId="0" applyFont="1" applyProtection="1">
      <protection locked="0"/>
    </xf>
    <xf numFmtId="0" fontId="1" fillId="0" borderId="0" xfId="0" applyFont="1" applyAlignment="1" applyProtection="1">
      <alignment horizontal="center" vertical="center" wrapText="1"/>
      <protection locked="0"/>
    </xf>
    <xf numFmtId="9" fontId="5" fillId="0" borderId="0" xfId="0" applyNumberFormat="1" applyFont="1" applyAlignment="1" applyProtection="1">
      <alignment horizontal="center"/>
      <protection locked="0"/>
    </xf>
    <xf numFmtId="0" fontId="4" fillId="0" borderId="0" xfId="0" applyFont="1"/>
    <xf numFmtId="0" fontId="2" fillId="0" borderId="5" xfId="0" applyFont="1" applyBorder="1" applyProtection="1">
      <protection locked="0"/>
    </xf>
    <xf numFmtId="0" fontId="5" fillId="0" borderId="0" xfId="0" applyFont="1" applyAlignment="1" applyProtection="1">
      <alignment vertical="center"/>
      <protection locked="0"/>
    </xf>
    <xf numFmtId="0" fontId="3" fillId="0" borderId="8" xfId="0" applyFont="1" applyBorder="1" applyAlignment="1" applyProtection="1">
      <alignment horizontal="center" vertical="center" wrapText="1"/>
      <protection locked="0"/>
    </xf>
    <xf numFmtId="0" fontId="6" fillId="0" borderId="0" xfId="0" applyFont="1" applyAlignment="1">
      <alignment vertical="center"/>
    </xf>
    <xf numFmtId="1" fontId="5" fillId="0" borderId="0" xfId="0" applyNumberFormat="1" applyFont="1" applyAlignment="1" applyProtection="1">
      <alignment horizontal="center"/>
      <protection locked="0"/>
    </xf>
    <xf numFmtId="0" fontId="7" fillId="0" borderId="0" xfId="0" applyFont="1" applyProtection="1">
      <protection locked="0"/>
    </xf>
    <xf numFmtId="0" fontId="4" fillId="0" borderId="0" xfId="0" applyFont="1" applyAlignment="1" applyProtection="1">
      <alignment horizontal="right"/>
      <protection locked="0"/>
    </xf>
    <xf numFmtId="0" fontId="5" fillId="0" borderId="0" xfId="0" applyFont="1" applyAlignment="1" applyProtection="1">
      <alignment horizontal="left"/>
      <protection locked="0"/>
    </xf>
    <xf numFmtId="0" fontId="5" fillId="0" borderId="0" xfId="0" applyFont="1" applyAlignment="1">
      <alignment horizontal="center" vertical="center"/>
    </xf>
    <xf numFmtId="1" fontId="5" fillId="0" borderId="0" xfId="0" applyNumberFormat="1" applyFont="1" applyAlignment="1" applyProtection="1">
      <alignment horizontal="center" vertical="center"/>
      <protection locked="0"/>
    </xf>
    <xf numFmtId="0" fontId="6" fillId="0" borderId="0" xfId="0" applyFont="1" applyAlignment="1" applyProtection="1">
      <alignment horizontal="left" vertical="center"/>
      <protection locked="0"/>
    </xf>
    <xf numFmtId="0" fontId="5" fillId="0" borderId="0" xfId="0" applyFont="1" applyAlignment="1" applyProtection="1">
      <alignment horizontal="right" vertical="center"/>
      <protection locked="0"/>
    </xf>
    <xf numFmtId="0" fontId="5" fillId="0" borderId="1" xfId="0" applyFont="1" applyBorder="1" applyAlignment="1">
      <alignment horizontal="center" vertical="center"/>
    </xf>
    <xf numFmtId="0" fontId="5" fillId="0" borderId="0" xfId="0" applyFont="1" applyAlignment="1">
      <alignment vertical="center"/>
    </xf>
    <xf numFmtId="10" fontId="5" fillId="0" borderId="0" xfId="0" applyNumberFormat="1" applyFont="1" applyAlignment="1">
      <alignment horizontal="center" vertical="center"/>
    </xf>
    <xf numFmtId="1" fontId="5" fillId="0" borderId="0" xfId="0" applyNumberFormat="1" applyFont="1" applyAlignment="1">
      <alignment horizontal="center" vertical="center"/>
    </xf>
    <xf numFmtId="9" fontId="5" fillId="0" borderId="0" xfId="0" applyNumberFormat="1" applyFont="1" applyAlignment="1" applyProtection="1">
      <alignment horizontal="center" vertical="center"/>
      <protection locked="0"/>
    </xf>
    <xf numFmtId="9" fontId="6" fillId="0" borderId="0" xfId="0" applyNumberFormat="1" applyFont="1" applyAlignment="1" applyProtection="1">
      <alignment horizontal="right" vertical="center"/>
      <protection locked="0"/>
    </xf>
    <xf numFmtId="0" fontId="2" fillId="0" borderId="1" xfId="0" applyFont="1" applyBorder="1" applyAlignment="1">
      <alignment horizontal="center" wrapText="1"/>
    </xf>
    <xf numFmtId="10" fontId="5" fillId="0" borderId="1" xfId="0" applyNumberFormat="1" applyFont="1" applyBorder="1" applyAlignment="1">
      <alignment horizontal="center" vertical="center"/>
    </xf>
    <xf numFmtId="0" fontId="6" fillId="0" borderId="0" xfId="0" applyFont="1" applyAlignment="1" applyProtection="1">
      <alignment horizontal="right" vertical="center"/>
      <protection locked="0"/>
    </xf>
    <xf numFmtId="0" fontId="6" fillId="0" borderId="0" xfId="0" applyFont="1" applyAlignment="1">
      <alignment horizontal="righ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0" xfId="0" applyFont="1" applyBorder="1" applyAlignment="1">
      <alignment horizontal="center" vertical="center" wrapText="1"/>
    </xf>
    <xf numFmtId="0" fontId="2" fillId="0" borderId="4" xfId="0" applyFont="1" applyBorder="1" applyAlignment="1">
      <alignment horizontal="center" wrapText="1"/>
    </xf>
    <xf numFmtId="0" fontId="2" fillId="0" borderId="11" xfId="0" applyFont="1" applyBorder="1" applyAlignment="1">
      <alignment horizontal="center" wrapText="1"/>
    </xf>
    <xf numFmtId="0" fontId="5" fillId="0" borderId="14"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164" fontId="5" fillId="0" borderId="13" xfId="0" applyNumberFormat="1" applyFont="1" applyBorder="1" applyAlignment="1" applyProtection="1">
      <alignment horizontal="center" vertical="center"/>
      <protection locked="0"/>
    </xf>
    <xf numFmtId="15" fontId="5" fillId="0" borderId="13" xfId="0" applyNumberFormat="1" applyFont="1" applyBorder="1" applyAlignment="1" applyProtection="1">
      <alignment horizontal="center" vertical="center"/>
      <protection locked="0"/>
    </xf>
    <xf numFmtId="12" fontId="5" fillId="0" borderId="14" xfId="0" applyNumberFormat="1" applyFont="1" applyBorder="1" applyAlignment="1" applyProtection="1">
      <alignment horizontal="center" vertical="center"/>
      <protection locked="0"/>
    </xf>
    <xf numFmtId="0" fontId="12" fillId="0" borderId="0" xfId="0" applyFont="1" applyAlignment="1">
      <alignment horizontal="right" vertical="center"/>
    </xf>
    <xf numFmtId="1" fontId="7" fillId="0" borderId="1" xfId="0" applyNumberFormat="1" applyFont="1" applyBorder="1" applyAlignment="1">
      <alignment horizontal="center" vertical="center"/>
    </xf>
    <xf numFmtId="1" fontId="5" fillId="0" borderId="1" xfId="0" applyNumberFormat="1" applyFont="1" applyBorder="1" applyAlignment="1">
      <alignment horizontal="center" vertical="center"/>
    </xf>
    <xf numFmtId="0" fontId="8" fillId="0" borderId="0" xfId="0" applyFont="1" applyAlignment="1">
      <alignment horizontal="center" vertical="center" wrapText="1"/>
    </xf>
    <xf numFmtId="0" fontId="1" fillId="0" borderId="0" xfId="0" applyFont="1" applyAlignment="1">
      <alignment vertical="center"/>
    </xf>
    <xf numFmtId="0" fontId="1" fillId="0" borderId="0" xfId="0" applyFont="1" applyAlignment="1" applyProtection="1">
      <alignment vertical="center"/>
      <protection locked="0"/>
    </xf>
    <xf numFmtId="0" fontId="8" fillId="0" borderId="0" xfId="0" applyFont="1" applyAlignment="1" applyProtection="1">
      <alignment vertical="center"/>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0" fillId="0" borderId="0" xfId="0" applyAlignment="1" applyProtection="1">
      <alignment vertical="center"/>
      <protection locked="0"/>
    </xf>
    <xf numFmtId="0" fontId="4" fillId="0" borderId="0" xfId="0" applyFont="1" applyAlignment="1" applyProtection="1">
      <alignment vertical="center"/>
      <protection locked="0"/>
    </xf>
    <xf numFmtId="0" fontId="1" fillId="0" borderId="0" xfId="0" applyFont="1" applyAlignment="1">
      <alignment horizontal="center" vertical="center" wrapText="1"/>
    </xf>
    <xf numFmtId="10" fontId="6" fillId="0" borderId="1" xfId="0" applyNumberFormat="1" applyFont="1" applyBorder="1" applyAlignment="1">
      <alignment horizontal="center" vertical="center"/>
    </xf>
    <xf numFmtId="0" fontId="0" fillId="0" borderId="13" xfId="0" applyBorder="1" applyAlignment="1" applyProtection="1">
      <alignment horizontal="left" vertical="center"/>
      <protection locked="0"/>
    </xf>
    <xf numFmtId="0" fontId="6" fillId="0" borderId="13" xfId="0" applyFont="1" applyBorder="1" applyAlignment="1" applyProtection="1">
      <alignment horizontal="right" vertical="center"/>
      <protection locked="0"/>
    </xf>
    <xf numFmtId="0" fontId="3" fillId="0" borderId="0" xfId="0" applyFont="1" applyAlignment="1">
      <alignment horizontal="center" vertical="center" wrapText="1"/>
    </xf>
    <xf numFmtId="0" fontId="8"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6" fillId="0" borderId="0" xfId="0" applyFont="1" applyAlignment="1" applyProtection="1">
      <alignment horizontal="right" vertical="center"/>
      <protection locked="0"/>
    </xf>
    <xf numFmtId="0" fontId="11" fillId="0" borderId="0" xfId="0" applyFont="1" applyAlignment="1">
      <alignment horizontal="right" vertical="center"/>
    </xf>
    <xf numFmtId="0" fontId="5" fillId="0" borderId="13" xfId="0" applyFont="1"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5" fillId="0" borderId="13" xfId="0" applyFont="1"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1" fillId="0" borderId="0" xfId="0" applyFont="1" applyAlignment="1">
      <alignment horizontal="left" vertical="center" wrapText="1"/>
    </xf>
    <xf numFmtId="0" fontId="8" fillId="0" borderId="0" xfId="0" applyFont="1" applyAlignment="1">
      <alignment horizontal="left" vertical="center" wrapText="1"/>
    </xf>
    <xf numFmtId="0" fontId="5" fillId="0" borderId="3" xfId="0" applyFont="1" applyBorder="1"/>
    <xf numFmtId="0" fontId="0" fillId="0" borderId="3" xfId="0" applyBorder="1"/>
    <xf numFmtId="0" fontId="2" fillId="0" borderId="2" xfId="0" applyFont="1" applyBorder="1" applyAlignment="1" applyProtection="1">
      <alignment vertical="top" wrapText="1"/>
      <protection locked="0"/>
    </xf>
    <xf numFmtId="0" fontId="0" fillId="0" borderId="3" xfId="0" applyBorder="1" applyAlignment="1" applyProtection="1">
      <alignment vertical="top" wrapText="1"/>
      <protection locked="0"/>
    </xf>
    <xf numFmtId="0" fontId="0" fillId="0" borderId="4" xfId="0" applyBorder="1" applyAlignment="1" applyProtection="1">
      <alignment vertical="top" wrapText="1"/>
      <protection locked="0"/>
    </xf>
    <xf numFmtId="0" fontId="0" fillId="0" borderId="5" xfId="0" applyBorder="1" applyAlignment="1" applyProtection="1">
      <alignment vertical="top" wrapText="1"/>
      <protection locked="0"/>
    </xf>
    <xf numFmtId="0" fontId="0" fillId="0" borderId="0" xfId="0" applyAlignment="1" applyProtection="1">
      <alignment vertical="top" wrapText="1"/>
      <protection locked="0"/>
    </xf>
    <xf numFmtId="0" fontId="0" fillId="0" borderId="6"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9" xfId="0" applyBorder="1" applyAlignment="1" applyProtection="1">
      <alignment vertical="top" wrapText="1"/>
      <protection locked="0"/>
    </xf>
    <xf numFmtId="0" fontId="9" fillId="0" borderId="0" xfId="0" applyFont="1" applyAlignment="1">
      <alignment horizontal="center" wrapText="1"/>
    </xf>
    <xf numFmtId="0" fontId="10" fillId="0" borderId="0" xfId="0" applyFont="1" applyAlignment="1">
      <alignment vertical="center"/>
    </xf>
    <xf numFmtId="0" fontId="18" fillId="0" borderId="0" xfId="0" applyFont="1" applyAlignment="1">
      <alignment horizontal="center" vertical="center" wrapText="1"/>
    </xf>
    <xf numFmtId="0" fontId="3"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Alignment="1" applyProtection="1">
      <alignment vertical="center"/>
      <protection locked="0"/>
    </xf>
    <xf numFmtId="0" fontId="1" fillId="0" borderId="0" xfId="0" applyFont="1" applyAlignment="1">
      <alignment vertical="center"/>
    </xf>
    <xf numFmtId="0" fontId="1" fillId="0" borderId="0" xfId="0" applyFont="1" applyAlignment="1" applyProtection="1">
      <alignment horizontal="left" vertical="center"/>
      <protection locked="0"/>
    </xf>
    <xf numFmtId="0" fontId="8" fillId="0" borderId="0" xfId="0" applyFont="1" applyAlignment="1">
      <alignment horizontal="left" vertical="center"/>
    </xf>
    <xf numFmtId="0" fontId="0" fillId="0" borderId="0" xfId="0" applyAlignment="1">
      <alignment horizontal="left" vertical="center"/>
    </xf>
    <xf numFmtId="0" fontId="16" fillId="0" borderId="0" xfId="0" applyFont="1" applyAlignment="1" applyProtection="1">
      <alignment vertical="center"/>
      <protection locked="0"/>
    </xf>
    <xf numFmtId="0" fontId="3" fillId="0" borderId="0" xfId="0" applyFont="1" applyAlignment="1" applyProtection="1">
      <alignment vertical="center"/>
      <protection locked="0"/>
    </xf>
    <xf numFmtId="0" fontId="0" fillId="0" borderId="0" xfId="0" applyAlignment="1">
      <alignment vertical="center"/>
    </xf>
    <xf numFmtId="0" fontId="3" fillId="0" borderId="0" xfId="0" applyFont="1" applyAlignment="1">
      <alignment vertical="center"/>
    </xf>
    <xf numFmtId="0" fontId="2" fillId="0" borderId="0" xfId="0" applyFont="1" applyAlignment="1">
      <alignment wrapText="1"/>
    </xf>
    <xf numFmtId="0" fontId="1" fillId="0" borderId="0" xfId="0" applyFont="1" applyAlignment="1" applyProtection="1">
      <alignment vertical="center" wrapText="1"/>
      <protection locked="0"/>
    </xf>
    <xf numFmtId="0" fontId="1" fillId="0" borderId="0" xfId="0" applyFont="1" applyAlignment="1">
      <alignment vertical="center" wrapText="1"/>
    </xf>
    <xf numFmtId="0" fontId="13" fillId="0" borderId="0" xfId="0" applyFont="1" applyAlignment="1">
      <alignment horizontal="center" vertical="center"/>
    </xf>
    <xf numFmtId="0" fontId="14" fillId="0" borderId="0" xfId="0" applyFont="1" applyAlignment="1">
      <alignment horizontal="center" vertical="center"/>
    </xf>
    <xf numFmtId="0" fontId="1" fillId="0" borderId="0" xfId="0" applyFont="1" applyProtection="1">
      <protection locked="0"/>
    </xf>
    <xf numFmtId="0" fontId="8" fillId="0" borderId="0" xfId="0" applyFont="1"/>
    <xf numFmtId="0" fontId="15" fillId="0" borderId="0" xfId="0" applyFont="1" applyAlignment="1">
      <alignment vertical="center"/>
    </xf>
    <xf numFmtId="0" fontId="0"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2.png"/><Relationship Id="rId3" Type="http://schemas.openxmlformats.org/officeDocument/2006/relationships/image" Target="../media/image3.jpeg"/><Relationship Id="rId7" Type="http://schemas.openxmlformats.org/officeDocument/2006/relationships/image" Target="../media/image7.png"/><Relationship Id="rId12" Type="http://schemas.openxmlformats.org/officeDocument/2006/relationships/image" Target="../media/image11.jpeg"/><Relationship Id="rId2" Type="http://schemas.openxmlformats.org/officeDocument/2006/relationships/image" Target="../media/image2.jpeg"/><Relationship Id="rId1" Type="http://schemas.openxmlformats.org/officeDocument/2006/relationships/image" Target="../media/image1.emf"/><Relationship Id="rId6" Type="http://schemas.openxmlformats.org/officeDocument/2006/relationships/image" Target="../media/image6.jpeg"/><Relationship Id="rId11" Type="http://schemas.openxmlformats.org/officeDocument/2006/relationships/image" Target="../media/image10.png"/><Relationship Id="rId5" Type="http://schemas.openxmlformats.org/officeDocument/2006/relationships/image" Target="../media/image5.png"/><Relationship Id="rId10" Type="http://schemas.openxmlformats.org/officeDocument/2006/relationships/image" Target="cid:image003.png@01D8FDB3.6D750AF0" TargetMode="External"/><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636949</xdr:colOff>
      <xdr:row>0</xdr:row>
      <xdr:rowOff>82824</xdr:rowOff>
    </xdr:from>
    <xdr:to>
      <xdr:col>2</xdr:col>
      <xdr:colOff>256486</xdr:colOff>
      <xdr:row>2</xdr:row>
      <xdr:rowOff>197487</xdr:rowOff>
    </xdr:to>
    <xdr:pic>
      <xdr:nvPicPr>
        <xdr:cNvPr id="2" name="Image 1">
          <a:extLst>
            <a:ext uri="{FF2B5EF4-FFF2-40B4-BE49-F238E27FC236}">
              <a16:creationId xmlns:a16="http://schemas.microsoft.com/office/drawing/2014/main" id="{9F32CAB9-0B16-837B-1257-F12FC77096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795" y="82824"/>
          <a:ext cx="410845" cy="478078"/>
        </a:xfrm>
        <a:prstGeom prst="rect">
          <a:avLst/>
        </a:prstGeom>
        <a:noFill/>
        <a:ln>
          <a:noFill/>
        </a:ln>
      </xdr:spPr>
    </xdr:pic>
    <xdr:clientData/>
  </xdr:twoCellAnchor>
  <xdr:twoCellAnchor editAs="oneCell">
    <xdr:from>
      <xdr:col>3</xdr:col>
      <xdr:colOff>293243</xdr:colOff>
      <xdr:row>1</xdr:row>
      <xdr:rowOff>22794</xdr:rowOff>
    </xdr:from>
    <xdr:to>
      <xdr:col>3</xdr:col>
      <xdr:colOff>715762</xdr:colOff>
      <xdr:row>2</xdr:row>
      <xdr:rowOff>153400</xdr:rowOff>
    </xdr:to>
    <xdr:pic>
      <xdr:nvPicPr>
        <xdr:cNvPr id="7" name="Image 6" descr="Une image contenant texte, arbre, plante, palmier&#10;&#10;Description générée automatiquement">
          <a:extLst>
            <a:ext uri="{FF2B5EF4-FFF2-40B4-BE49-F238E27FC236}">
              <a16:creationId xmlns:a16="http://schemas.microsoft.com/office/drawing/2014/main" id="{5DFA7428-03D5-A526-5952-ED42D952E72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80658" y="204502"/>
          <a:ext cx="422519" cy="312313"/>
        </a:xfrm>
        <a:prstGeom prst="rect">
          <a:avLst/>
        </a:prstGeom>
        <a:noFill/>
        <a:ln>
          <a:noFill/>
        </a:ln>
      </xdr:spPr>
    </xdr:pic>
    <xdr:clientData/>
  </xdr:twoCellAnchor>
  <xdr:twoCellAnchor editAs="oneCell">
    <xdr:from>
      <xdr:col>4</xdr:col>
      <xdr:colOff>30615</xdr:colOff>
      <xdr:row>1</xdr:row>
      <xdr:rowOff>72739</xdr:rowOff>
    </xdr:from>
    <xdr:to>
      <xdr:col>4</xdr:col>
      <xdr:colOff>539262</xdr:colOff>
      <xdr:row>2</xdr:row>
      <xdr:rowOff>129709</xdr:rowOff>
    </xdr:to>
    <xdr:pic>
      <xdr:nvPicPr>
        <xdr:cNvPr id="11" name="Image 10" descr="Une image contenant texte, Police, logo, Marque&#10;&#10;Description générée automatiquement">
          <a:extLst>
            <a:ext uri="{FF2B5EF4-FFF2-40B4-BE49-F238E27FC236}">
              <a16:creationId xmlns:a16="http://schemas.microsoft.com/office/drawing/2014/main" id="{0ADF8A44-FD30-8C48-1237-AF5B8307FE6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09338" y="254447"/>
          <a:ext cx="508647" cy="238677"/>
        </a:xfrm>
        <a:prstGeom prst="rect">
          <a:avLst/>
        </a:prstGeom>
        <a:noFill/>
        <a:ln>
          <a:noFill/>
        </a:ln>
      </xdr:spPr>
    </xdr:pic>
    <xdr:clientData/>
  </xdr:twoCellAnchor>
  <xdr:twoCellAnchor editAs="oneCell">
    <xdr:from>
      <xdr:col>4</xdr:col>
      <xdr:colOff>602217</xdr:colOff>
      <xdr:row>1</xdr:row>
      <xdr:rowOff>35372</xdr:rowOff>
    </xdr:from>
    <xdr:to>
      <xdr:col>5</xdr:col>
      <xdr:colOff>404446</xdr:colOff>
      <xdr:row>2</xdr:row>
      <xdr:rowOff>163607</xdr:rowOff>
    </xdr:to>
    <xdr:pic>
      <xdr:nvPicPr>
        <xdr:cNvPr id="13" name="Image 12" descr="Une image contenant texte, Police, logo, Graphique&#10;&#10;Description générée automatiquement">
          <a:extLst>
            <a:ext uri="{FF2B5EF4-FFF2-40B4-BE49-F238E27FC236}">
              <a16:creationId xmlns:a16="http://schemas.microsoft.com/office/drawing/2014/main" id="{288BE030-DA3E-F0A3-AD19-FE94BD384832}"/>
            </a:ext>
          </a:extLst>
        </xdr:cNvPr>
        <xdr:cNvPicPr>
          <a:picLocks noChangeAspect="1"/>
        </xdr:cNvPicPr>
      </xdr:nvPicPr>
      <xdr:blipFill>
        <a:blip xmlns:r="http://schemas.openxmlformats.org/officeDocument/2006/relationships" r:embed="rId4"/>
        <a:stretch>
          <a:fillRect/>
        </a:stretch>
      </xdr:blipFill>
      <xdr:spPr>
        <a:xfrm>
          <a:off x="3280940" y="217080"/>
          <a:ext cx="593537" cy="309942"/>
        </a:xfrm>
        <a:prstGeom prst="rect">
          <a:avLst/>
        </a:prstGeom>
      </xdr:spPr>
    </xdr:pic>
    <xdr:clientData/>
  </xdr:twoCellAnchor>
  <xdr:twoCellAnchor editAs="oneCell">
    <xdr:from>
      <xdr:col>6</xdr:col>
      <xdr:colOff>710618</xdr:colOff>
      <xdr:row>1</xdr:row>
      <xdr:rowOff>26671</xdr:rowOff>
    </xdr:from>
    <xdr:to>
      <xdr:col>7</xdr:col>
      <xdr:colOff>480808</xdr:colOff>
      <xdr:row>2</xdr:row>
      <xdr:rowOff>158102</xdr:rowOff>
    </xdr:to>
    <xdr:pic>
      <xdr:nvPicPr>
        <xdr:cNvPr id="14" name="Image 13" descr="Une image contenant texte, illustration, conception, dessin humoristique&#10;&#10;Description générée automatiquement">
          <a:extLst>
            <a:ext uri="{FF2B5EF4-FFF2-40B4-BE49-F238E27FC236}">
              <a16:creationId xmlns:a16="http://schemas.microsoft.com/office/drawing/2014/main" id="{EE81AF0D-64ED-A1DF-D727-22BA9B8C1D7A}"/>
            </a:ext>
          </a:extLst>
        </xdr:cNvPr>
        <xdr:cNvPicPr>
          <a:picLocks noChangeAspect="1"/>
        </xdr:cNvPicPr>
      </xdr:nvPicPr>
      <xdr:blipFill>
        <a:blip xmlns:r="http://schemas.openxmlformats.org/officeDocument/2006/relationships" r:embed="rId5"/>
        <a:stretch>
          <a:fillRect/>
        </a:stretch>
      </xdr:blipFill>
      <xdr:spPr>
        <a:xfrm>
          <a:off x="4971956" y="208379"/>
          <a:ext cx="561498" cy="313138"/>
        </a:xfrm>
        <a:prstGeom prst="rect">
          <a:avLst/>
        </a:prstGeom>
      </xdr:spPr>
    </xdr:pic>
    <xdr:clientData/>
  </xdr:twoCellAnchor>
  <xdr:twoCellAnchor editAs="oneCell">
    <xdr:from>
      <xdr:col>6</xdr:col>
      <xdr:colOff>177498</xdr:colOff>
      <xdr:row>1</xdr:row>
      <xdr:rowOff>48326</xdr:rowOff>
    </xdr:from>
    <xdr:to>
      <xdr:col>6</xdr:col>
      <xdr:colOff>666423</xdr:colOff>
      <xdr:row>2</xdr:row>
      <xdr:rowOff>186859</xdr:rowOff>
    </xdr:to>
    <xdr:pic>
      <xdr:nvPicPr>
        <xdr:cNvPr id="15" name="Image 14">
          <a:extLst>
            <a:ext uri="{FF2B5EF4-FFF2-40B4-BE49-F238E27FC236}">
              <a16:creationId xmlns:a16="http://schemas.microsoft.com/office/drawing/2014/main" id="{06E772F9-F23C-47E9-BA45-241085549E31}"/>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4438836" y="230034"/>
          <a:ext cx="488925" cy="320240"/>
        </a:xfrm>
        <a:prstGeom prst="rect">
          <a:avLst/>
        </a:prstGeom>
      </xdr:spPr>
    </xdr:pic>
    <xdr:clientData/>
  </xdr:twoCellAnchor>
  <xdr:twoCellAnchor editAs="oneCell">
    <xdr:from>
      <xdr:col>5</xdr:col>
      <xdr:colOff>479391</xdr:colOff>
      <xdr:row>0</xdr:row>
      <xdr:rowOff>137395</xdr:rowOff>
    </xdr:from>
    <xdr:to>
      <xdr:col>6</xdr:col>
      <xdr:colOff>111424</xdr:colOff>
      <xdr:row>2</xdr:row>
      <xdr:rowOff>197878</xdr:rowOff>
    </xdr:to>
    <xdr:pic>
      <xdr:nvPicPr>
        <xdr:cNvPr id="16" name="Image 15" descr="Une image contenant renne, bois, croquis, élan&#10;&#10;Description générée automatiquement">
          <a:extLst>
            <a:ext uri="{FF2B5EF4-FFF2-40B4-BE49-F238E27FC236}">
              <a16:creationId xmlns:a16="http://schemas.microsoft.com/office/drawing/2014/main" id="{2D8D7596-E58D-C7D4-FFD3-2311B146CD9B}"/>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949422" y="137395"/>
          <a:ext cx="423340" cy="423898"/>
        </a:xfrm>
        <a:prstGeom prst="rect">
          <a:avLst/>
        </a:prstGeom>
        <a:noFill/>
        <a:ln>
          <a:noFill/>
        </a:ln>
      </xdr:spPr>
    </xdr:pic>
    <xdr:clientData/>
  </xdr:twoCellAnchor>
  <xdr:twoCellAnchor editAs="oneCell">
    <xdr:from>
      <xdr:col>7</xdr:col>
      <xdr:colOff>502908</xdr:colOff>
      <xdr:row>1</xdr:row>
      <xdr:rowOff>54455</xdr:rowOff>
    </xdr:from>
    <xdr:to>
      <xdr:col>8</xdr:col>
      <xdr:colOff>261347</xdr:colOff>
      <xdr:row>2</xdr:row>
      <xdr:rowOff>140678</xdr:rowOff>
    </xdr:to>
    <xdr:pic>
      <xdr:nvPicPr>
        <xdr:cNvPr id="17" name="Image 16" descr="Une image contenant texte, invertébré, insecte&#10;&#10;Description générée automatiquement">
          <a:extLst>
            <a:ext uri="{FF2B5EF4-FFF2-40B4-BE49-F238E27FC236}">
              <a16:creationId xmlns:a16="http://schemas.microsoft.com/office/drawing/2014/main" id="{032148FE-FC56-0EB1-BE44-4E364940481C}"/>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555554" y="236163"/>
          <a:ext cx="549747" cy="267930"/>
        </a:xfrm>
        <a:prstGeom prst="rect">
          <a:avLst/>
        </a:prstGeom>
        <a:noFill/>
        <a:ln>
          <a:noFill/>
        </a:ln>
      </xdr:spPr>
    </xdr:pic>
    <xdr:clientData/>
  </xdr:twoCellAnchor>
  <xdr:twoCellAnchor editAs="oneCell">
    <xdr:from>
      <xdr:col>8</xdr:col>
      <xdr:colOff>305874</xdr:colOff>
      <xdr:row>1</xdr:row>
      <xdr:rowOff>42334</xdr:rowOff>
    </xdr:from>
    <xdr:to>
      <xdr:col>8</xdr:col>
      <xdr:colOff>745643</xdr:colOff>
      <xdr:row>2</xdr:row>
      <xdr:rowOff>152401</xdr:rowOff>
    </xdr:to>
    <xdr:pic>
      <xdr:nvPicPr>
        <xdr:cNvPr id="18" name="Image 17" descr="Une image contenant texte, Police, Graphique, graphisme&#10;&#10;Description générée automatiquement">
          <a:extLst>
            <a:ext uri="{FF2B5EF4-FFF2-40B4-BE49-F238E27FC236}">
              <a16:creationId xmlns:a16="http://schemas.microsoft.com/office/drawing/2014/main" id="{FC64549E-33F9-95AD-6E62-EF76673A3BD1}"/>
            </a:ext>
          </a:extLst>
        </xdr:cNvPr>
        <xdr:cNvPicPr>
          <a:picLocks noChangeAspect="1"/>
        </xdr:cNvPicPr>
      </xdr:nvPicPr>
      <xdr:blipFill>
        <a:blip xmlns:r="http://schemas.openxmlformats.org/officeDocument/2006/relationships" r:embed="rId9" r:link="rId10" cstate="print">
          <a:extLst>
            <a:ext uri="{28A0092B-C50C-407E-A947-70E740481C1C}">
              <a14:useLocalDpi xmlns:a14="http://schemas.microsoft.com/office/drawing/2010/main" val="0"/>
            </a:ext>
          </a:extLst>
        </a:blip>
        <a:srcRect/>
        <a:stretch>
          <a:fillRect/>
        </a:stretch>
      </xdr:blipFill>
      <xdr:spPr bwMode="auto">
        <a:xfrm>
          <a:off x="6149828" y="224042"/>
          <a:ext cx="439769" cy="291774"/>
        </a:xfrm>
        <a:prstGeom prst="rect">
          <a:avLst/>
        </a:prstGeom>
        <a:noFill/>
        <a:ln>
          <a:noFill/>
        </a:ln>
      </xdr:spPr>
    </xdr:pic>
    <xdr:clientData/>
  </xdr:twoCellAnchor>
  <xdr:twoCellAnchor editAs="oneCell">
    <xdr:from>
      <xdr:col>2</xdr:col>
      <xdr:colOff>523798</xdr:colOff>
      <xdr:row>90</xdr:row>
      <xdr:rowOff>78827</xdr:rowOff>
    </xdr:from>
    <xdr:to>
      <xdr:col>7</xdr:col>
      <xdr:colOff>262759</xdr:colOff>
      <xdr:row>99</xdr:row>
      <xdr:rowOff>82749</xdr:rowOff>
    </xdr:to>
    <xdr:pic>
      <xdr:nvPicPr>
        <xdr:cNvPr id="10" name="Image 9">
          <a:extLst>
            <a:ext uri="{FF2B5EF4-FFF2-40B4-BE49-F238E27FC236}">
              <a16:creationId xmlns:a16="http://schemas.microsoft.com/office/drawing/2014/main" id="{F62DC701-47DC-4A10-878A-66E1354CBF2F}"/>
            </a:ext>
          </a:extLst>
        </xdr:cNvPr>
        <xdr:cNvPicPr>
          <a:picLocks noChangeAspect="1"/>
        </xdr:cNvPicPr>
      </xdr:nvPicPr>
      <xdr:blipFill>
        <a:blip xmlns:r="http://schemas.openxmlformats.org/officeDocument/2006/relationships" r:embed="rId11"/>
        <a:stretch>
          <a:fillRect/>
        </a:stretch>
      </xdr:blipFill>
      <xdr:spPr>
        <a:xfrm>
          <a:off x="1490952" y="12065673"/>
          <a:ext cx="3824453" cy="1639291"/>
        </a:xfrm>
        <a:prstGeom prst="rect">
          <a:avLst/>
        </a:prstGeom>
      </xdr:spPr>
    </xdr:pic>
    <xdr:clientData/>
  </xdr:twoCellAnchor>
  <xdr:twoCellAnchor editAs="oneCell">
    <xdr:from>
      <xdr:col>0</xdr:col>
      <xdr:colOff>169985</xdr:colOff>
      <xdr:row>1</xdr:row>
      <xdr:rowOff>46893</xdr:rowOff>
    </xdr:from>
    <xdr:to>
      <xdr:col>1</xdr:col>
      <xdr:colOff>638224</xdr:colOff>
      <xdr:row>2</xdr:row>
      <xdr:rowOff>138183</xdr:rowOff>
    </xdr:to>
    <xdr:pic>
      <xdr:nvPicPr>
        <xdr:cNvPr id="8" name="Image 7">
          <a:extLst>
            <a:ext uri="{FF2B5EF4-FFF2-40B4-BE49-F238E27FC236}">
              <a16:creationId xmlns:a16="http://schemas.microsoft.com/office/drawing/2014/main" id="{5087F0EF-9640-4DBD-B703-A80664C2A18A}"/>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r="35655"/>
        <a:stretch>
          <a:fillRect/>
        </a:stretch>
      </xdr:blipFill>
      <xdr:spPr bwMode="auto">
        <a:xfrm>
          <a:off x="169985" y="228601"/>
          <a:ext cx="644085" cy="27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269631</xdr:colOff>
      <xdr:row>1</xdr:row>
      <xdr:rowOff>46892</xdr:rowOff>
    </xdr:from>
    <xdr:to>
      <xdr:col>3</xdr:col>
      <xdr:colOff>241592</xdr:colOff>
      <xdr:row>2</xdr:row>
      <xdr:rowOff>143708</xdr:rowOff>
    </xdr:to>
    <xdr:pic>
      <xdr:nvPicPr>
        <xdr:cNvPr id="12" name="Image 11">
          <a:extLst>
            <a:ext uri="{FF2B5EF4-FFF2-40B4-BE49-F238E27FC236}">
              <a16:creationId xmlns:a16="http://schemas.microsoft.com/office/drawing/2014/main" id="{C62096F4-4E19-4ECC-9751-FAE78D80AB28}"/>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236785" y="228600"/>
          <a:ext cx="892222" cy="278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C42B2-C44D-4C40-8ACC-542626043695}">
  <dimension ref="A1:AB130"/>
  <sheetViews>
    <sheetView tabSelected="1" zoomScale="130" zoomScaleNormal="130" zoomScalePageLayoutView="189" workbookViewId="0">
      <selection activeCell="J44" sqref="J44"/>
    </sheetView>
  </sheetViews>
  <sheetFormatPr baseColWidth="10" defaultRowHeight="14.4" x14ac:dyDescent="0.3"/>
  <cols>
    <col min="1" max="1" width="2.5546875" style="3" customWidth="1"/>
    <col min="2" max="2" width="11.5546875" style="3"/>
    <col min="3" max="3" width="13.44140625" style="3" customWidth="1"/>
    <col min="4" max="16384" width="11.5546875" style="3"/>
  </cols>
  <sheetData>
    <row r="1" spans="1:10" x14ac:dyDescent="0.3">
      <c r="A1"/>
      <c r="B1"/>
      <c r="C1"/>
      <c r="D1"/>
      <c r="E1"/>
      <c r="F1"/>
      <c r="G1"/>
      <c r="H1"/>
      <c r="I1"/>
    </row>
    <row r="2" spans="1:10" x14ac:dyDescent="0.3">
      <c r="A2"/>
      <c r="B2"/>
      <c r="C2"/>
      <c r="D2"/>
      <c r="E2"/>
      <c r="F2"/>
      <c r="G2"/>
      <c r="H2"/>
      <c r="I2"/>
    </row>
    <row r="3" spans="1:10" ht="19.8" customHeight="1" x14ac:dyDescent="0.3">
      <c r="A3"/>
      <c r="B3"/>
      <c r="C3"/>
      <c r="D3"/>
      <c r="E3"/>
      <c r="F3"/>
      <c r="G3"/>
      <c r="H3"/>
      <c r="I3"/>
    </row>
    <row r="4" spans="1:10" ht="18" customHeight="1" x14ac:dyDescent="0.3">
      <c r="B4" s="59" t="s">
        <v>106</v>
      </c>
      <c r="C4" s="60"/>
      <c r="D4" s="60"/>
      <c r="E4" s="60"/>
      <c r="F4" s="60"/>
      <c r="G4" s="60"/>
      <c r="H4" s="60"/>
      <c r="I4" s="60"/>
    </row>
    <row r="5" spans="1:10" s="7" customFormat="1" ht="10.050000000000001" customHeight="1" x14ac:dyDescent="0.25">
      <c r="B5" s="32" t="s">
        <v>35</v>
      </c>
      <c r="C5" s="42"/>
      <c r="D5" s="32" t="s">
        <v>33</v>
      </c>
      <c r="E5" s="41"/>
      <c r="F5" s="32" t="s">
        <v>54</v>
      </c>
      <c r="G5" s="40"/>
      <c r="H5" s="32" t="s">
        <v>39</v>
      </c>
      <c r="I5" s="40"/>
      <c r="J5" s="6"/>
    </row>
    <row r="6" spans="1:10" s="7" customFormat="1" ht="10.050000000000001" customHeight="1" x14ac:dyDescent="0.25">
      <c r="B6" s="32" t="s">
        <v>58</v>
      </c>
      <c r="C6" s="39"/>
      <c r="D6" s="32" t="s">
        <v>110</v>
      </c>
      <c r="E6" s="39"/>
      <c r="F6" s="14" t="s">
        <v>37</v>
      </c>
      <c r="G6" s="39"/>
      <c r="H6" s="32" t="s">
        <v>111</v>
      </c>
      <c r="I6" s="39"/>
      <c r="J6" s="6"/>
    </row>
    <row r="7" spans="1:10" s="7" customFormat="1" ht="10.050000000000001" customHeight="1" x14ac:dyDescent="0.25">
      <c r="B7" s="32" t="s">
        <v>38</v>
      </c>
      <c r="C7" s="65"/>
      <c r="D7" s="66"/>
      <c r="E7" s="32" t="s">
        <v>42</v>
      </c>
      <c r="F7" s="65"/>
      <c r="G7" s="66"/>
      <c r="H7" s="32" t="s">
        <v>34</v>
      </c>
      <c r="I7" s="39"/>
      <c r="J7" s="6"/>
    </row>
    <row r="8" spans="1:10" s="7" customFormat="1" ht="10.050000000000001" customHeight="1" x14ac:dyDescent="0.25">
      <c r="B8" s="32" t="s">
        <v>59</v>
      </c>
      <c r="C8" s="67"/>
      <c r="D8" s="68"/>
      <c r="E8" s="32" t="s">
        <v>42</v>
      </c>
      <c r="F8" s="67"/>
      <c r="G8" s="68"/>
      <c r="H8" s="32" t="s">
        <v>34</v>
      </c>
      <c r="I8" s="39"/>
      <c r="J8" s="6"/>
    </row>
    <row r="9" spans="1:10" s="7" customFormat="1" ht="10.050000000000001" customHeight="1" x14ac:dyDescent="0.25">
      <c r="B9" s="32" t="s">
        <v>62</v>
      </c>
      <c r="C9" s="67"/>
      <c r="D9" s="68"/>
      <c r="E9" s="31" t="s">
        <v>42</v>
      </c>
      <c r="F9" s="67"/>
      <c r="G9" s="68"/>
      <c r="H9" s="32" t="s">
        <v>34</v>
      </c>
      <c r="I9" s="39"/>
      <c r="J9" s="6"/>
    </row>
    <row r="10" spans="1:10" s="7" customFormat="1" ht="10.050000000000001" customHeight="1" x14ac:dyDescent="0.25">
      <c r="B10" s="32" t="s">
        <v>63</v>
      </c>
      <c r="C10" s="69"/>
      <c r="D10" s="70"/>
      <c r="E10" s="70"/>
      <c r="F10" s="70"/>
      <c r="G10" s="70"/>
      <c r="H10" s="32" t="s">
        <v>60</v>
      </c>
      <c r="I10" s="57"/>
      <c r="J10" s="6"/>
    </row>
    <row r="11" spans="1:10" s="7" customFormat="1" ht="10.050000000000001" customHeight="1" x14ac:dyDescent="0.25">
      <c r="B11" s="32" t="s">
        <v>61</v>
      </c>
      <c r="C11" s="39"/>
      <c r="D11" s="44" t="s">
        <v>64</v>
      </c>
      <c r="E11" s="39"/>
      <c r="F11" s="44" t="s">
        <v>112</v>
      </c>
      <c r="G11" s="43"/>
      <c r="H11" s="32" t="s">
        <v>41</v>
      </c>
      <c r="I11" s="39"/>
      <c r="J11" s="6"/>
    </row>
    <row r="12" spans="1:10" s="7" customFormat="1" ht="10.050000000000001" customHeight="1" x14ac:dyDescent="0.25">
      <c r="A12" s="63" t="s">
        <v>40</v>
      </c>
      <c r="B12" s="64"/>
      <c r="C12" s="64"/>
      <c r="D12" s="64"/>
      <c r="E12" s="69"/>
      <c r="F12" s="70"/>
      <c r="G12" s="70"/>
      <c r="H12" s="58" t="s">
        <v>36</v>
      </c>
      <c r="I12" s="57"/>
      <c r="J12" s="6"/>
    </row>
    <row r="13" spans="1:10" s="7" customFormat="1" ht="6.6" customHeight="1" x14ac:dyDescent="0.25">
      <c r="B13" s="8"/>
      <c r="C13" s="8"/>
      <c r="D13" s="4"/>
      <c r="E13" s="13"/>
      <c r="F13" s="4"/>
      <c r="G13" s="4"/>
      <c r="H13" s="13"/>
      <c r="I13" s="13"/>
    </row>
    <row r="14" spans="1:10" s="5" customFormat="1" ht="10.050000000000001" customHeight="1" x14ac:dyDescent="0.2">
      <c r="B14" s="61" t="s">
        <v>0</v>
      </c>
      <c r="C14" s="33" t="s">
        <v>1</v>
      </c>
      <c r="D14" s="61" t="s">
        <v>3</v>
      </c>
      <c r="E14" s="61" t="s">
        <v>4</v>
      </c>
      <c r="F14" s="61" t="s">
        <v>5</v>
      </c>
      <c r="G14" s="61" t="s">
        <v>6</v>
      </c>
      <c r="H14" s="61" t="s">
        <v>7</v>
      </c>
      <c r="I14" s="62" t="s">
        <v>8</v>
      </c>
    </row>
    <row r="15" spans="1:10" s="5" customFormat="1" ht="10.050000000000001" customHeight="1" x14ac:dyDescent="0.2">
      <c r="B15" s="61"/>
      <c r="C15" s="33" t="s">
        <v>2</v>
      </c>
      <c r="D15" s="61"/>
      <c r="E15" s="61"/>
      <c r="F15" s="61"/>
      <c r="G15" s="61"/>
      <c r="H15" s="61"/>
      <c r="I15" s="62"/>
    </row>
    <row r="16" spans="1:10" s="5" customFormat="1" ht="10.050000000000001" customHeight="1" x14ac:dyDescent="0.2">
      <c r="B16" s="33" t="s">
        <v>21</v>
      </c>
      <c r="C16" s="33" t="s">
        <v>22</v>
      </c>
      <c r="D16" s="34" t="s">
        <v>23</v>
      </c>
      <c r="E16" s="34" t="s">
        <v>9</v>
      </c>
      <c r="F16" s="34" t="s">
        <v>10</v>
      </c>
      <c r="G16" s="34" t="s">
        <v>24</v>
      </c>
      <c r="H16" s="34" t="s">
        <v>25</v>
      </c>
      <c r="I16" s="34" t="s">
        <v>11</v>
      </c>
    </row>
    <row r="17" spans="2:13" s="5" customFormat="1" ht="10.050000000000001" customHeight="1" x14ac:dyDescent="0.2">
      <c r="B17" s="61" t="s">
        <v>12</v>
      </c>
      <c r="C17" s="33" t="s">
        <v>13</v>
      </c>
      <c r="D17" s="34" t="s">
        <v>9</v>
      </c>
      <c r="E17" s="34" t="s">
        <v>10</v>
      </c>
      <c r="F17" s="34" t="s">
        <v>14</v>
      </c>
      <c r="G17" s="35" t="s">
        <v>15</v>
      </c>
      <c r="H17" s="34" t="s">
        <v>16</v>
      </c>
      <c r="I17" s="34" t="s">
        <v>17</v>
      </c>
    </row>
    <row r="18" spans="2:13" s="5" customFormat="1" ht="10.050000000000001" customHeight="1" x14ac:dyDescent="0.2">
      <c r="B18" s="61"/>
      <c r="C18" s="33" t="s">
        <v>18</v>
      </c>
      <c r="D18" s="34" t="s">
        <v>14</v>
      </c>
      <c r="E18" s="34" t="s">
        <v>15</v>
      </c>
      <c r="F18" s="34" t="s">
        <v>11</v>
      </c>
      <c r="G18" s="36" t="s">
        <v>17</v>
      </c>
      <c r="H18" s="34" t="s">
        <v>19</v>
      </c>
      <c r="I18" s="34" t="s">
        <v>20</v>
      </c>
    </row>
    <row r="19" spans="2:13" s="7" customFormat="1" ht="6.6" customHeight="1" x14ac:dyDescent="0.25">
      <c r="B19" s="8"/>
      <c r="C19" s="8"/>
      <c r="D19" s="4"/>
      <c r="E19" s="4"/>
      <c r="F19" s="4"/>
      <c r="G19" s="4"/>
      <c r="H19" s="4"/>
      <c r="I19" s="4"/>
    </row>
    <row r="20" spans="2:13" s="6" customFormat="1" ht="22.2" customHeight="1" x14ac:dyDescent="0.25">
      <c r="B20" s="29" t="s">
        <v>43</v>
      </c>
      <c r="C20" s="37" t="s">
        <v>26</v>
      </c>
      <c r="D20" s="38" t="s">
        <v>27</v>
      </c>
      <c r="E20" s="38" t="s">
        <v>28</v>
      </c>
      <c r="F20" s="38" t="s">
        <v>29</v>
      </c>
      <c r="G20" s="38" t="s">
        <v>30</v>
      </c>
      <c r="H20" s="38" t="s">
        <v>31</v>
      </c>
      <c r="I20" s="38" t="s">
        <v>32</v>
      </c>
      <c r="J20" s="11"/>
    </row>
    <row r="21" spans="2:13" s="5" customFormat="1" ht="12" customHeight="1" x14ac:dyDescent="0.2">
      <c r="B21" s="2">
        <v>1</v>
      </c>
      <c r="C21" s="1"/>
      <c r="D21" s="1"/>
      <c r="E21" s="1"/>
      <c r="F21" s="1"/>
      <c r="G21" s="1"/>
      <c r="H21" s="1"/>
      <c r="I21" s="1"/>
    </row>
    <row r="22" spans="2:13" s="5" customFormat="1" ht="12" customHeight="1" x14ac:dyDescent="0.2">
      <c r="B22" s="2">
        <v>2</v>
      </c>
      <c r="C22" s="1"/>
      <c r="D22" s="1"/>
      <c r="E22" s="1"/>
      <c r="F22" s="1"/>
      <c r="G22" s="1"/>
      <c r="H22" s="1"/>
      <c r="I22" s="1"/>
    </row>
    <row r="23" spans="2:13" s="5" customFormat="1" ht="12" customHeight="1" x14ac:dyDescent="0.2">
      <c r="B23" s="2">
        <v>3</v>
      </c>
      <c r="C23" s="1"/>
      <c r="D23" s="1"/>
      <c r="E23" s="1"/>
      <c r="F23" s="1"/>
      <c r="G23" s="1"/>
      <c r="H23" s="1"/>
      <c r="I23" s="1"/>
    </row>
    <row r="24" spans="2:13" s="5" customFormat="1" ht="12" customHeight="1" x14ac:dyDescent="0.2">
      <c r="B24" s="2">
        <v>4</v>
      </c>
      <c r="C24" s="1"/>
      <c r="D24" s="1"/>
      <c r="E24" s="1"/>
      <c r="F24" s="1"/>
      <c r="G24" s="1"/>
      <c r="H24" s="1"/>
      <c r="I24" s="1"/>
    </row>
    <row r="25" spans="2:13" s="5" customFormat="1" ht="12" customHeight="1" x14ac:dyDescent="0.2">
      <c r="B25" s="2">
        <v>5</v>
      </c>
      <c r="C25" s="1"/>
      <c r="D25" s="1"/>
      <c r="E25" s="1"/>
      <c r="F25" s="1"/>
      <c r="G25" s="1"/>
      <c r="H25" s="1"/>
      <c r="I25" s="1"/>
    </row>
    <row r="26" spans="2:13" s="5" customFormat="1" ht="12" customHeight="1" x14ac:dyDescent="0.2">
      <c r="B26" s="2">
        <v>6</v>
      </c>
      <c r="C26" s="1"/>
      <c r="D26" s="1"/>
      <c r="E26" s="1"/>
      <c r="F26" s="1"/>
      <c r="G26" s="1"/>
      <c r="H26" s="1"/>
      <c r="I26" s="1"/>
    </row>
    <row r="27" spans="2:13" s="5" customFormat="1" ht="12" customHeight="1" x14ac:dyDescent="0.2">
      <c r="B27" s="2">
        <v>7</v>
      </c>
      <c r="C27" s="1"/>
      <c r="D27" s="1"/>
      <c r="E27" s="1"/>
      <c r="F27" s="1"/>
      <c r="G27" s="1"/>
      <c r="H27" s="1"/>
      <c r="I27" s="1"/>
    </row>
    <row r="28" spans="2:13" s="5" customFormat="1" ht="12" customHeight="1" x14ac:dyDescent="0.2">
      <c r="B28" s="2">
        <v>8</v>
      </c>
      <c r="C28" s="1"/>
      <c r="D28" s="1"/>
      <c r="E28" s="1"/>
      <c r="F28" s="1"/>
      <c r="G28" s="1"/>
      <c r="H28" s="1"/>
      <c r="I28" s="1"/>
    </row>
    <row r="29" spans="2:13" s="5" customFormat="1" ht="12" customHeight="1" x14ac:dyDescent="0.2">
      <c r="B29" s="2">
        <v>9</v>
      </c>
      <c r="C29" s="1"/>
      <c r="D29" s="1"/>
      <c r="E29" s="1"/>
      <c r="F29" s="1"/>
      <c r="G29" s="1"/>
      <c r="H29" s="1"/>
      <c r="I29" s="1"/>
    </row>
    <row r="30" spans="2:13" s="5" customFormat="1" ht="12" customHeight="1" x14ac:dyDescent="0.2">
      <c r="B30" s="2">
        <v>10</v>
      </c>
      <c r="C30" s="1"/>
      <c r="D30" s="1"/>
      <c r="E30" s="1"/>
      <c r="F30" s="1"/>
      <c r="G30" s="1"/>
      <c r="H30" s="1"/>
      <c r="I30" s="1"/>
    </row>
    <row r="31" spans="2:13" s="5" customFormat="1" ht="12" customHeight="1" x14ac:dyDescent="0.2">
      <c r="B31" s="2">
        <v>11</v>
      </c>
      <c r="C31" s="1"/>
      <c r="D31" s="1"/>
      <c r="E31" s="1"/>
      <c r="F31" s="1"/>
      <c r="G31" s="1"/>
      <c r="H31" s="1"/>
      <c r="I31" s="1"/>
    </row>
    <row r="32" spans="2:13" s="5" customFormat="1" ht="12" customHeight="1" x14ac:dyDescent="0.2">
      <c r="B32" s="2">
        <v>12</v>
      </c>
      <c r="C32" s="1"/>
      <c r="D32" s="1"/>
      <c r="E32" s="1"/>
      <c r="F32" s="1"/>
      <c r="G32" s="1"/>
      <c r="H32" s="1"/>
      <c r="I32" s="1"/>
      <c r="M32" s="5" t="s">
        <v>109</v>
      </c>
    </row>
    <row r="33" spans="2:11" s="5" customFormat="1" ht="12" customHeight="1" x14ac:dyDescent="0.2">
      <c r="B33" s="2">
        <v>13</v>
      </c>
      <c r="C33" s="1"/>
      <c r="D33" s="1"/>
      <c r="E33" s="1"/>
      <c r="F33" s="1"/>
      <c r="G33" s="1"/>
      <c r="H33" s="1"/>
      <c r="I33" s="1"/>
    </row>
    <row r="34" spans="2:11" s="5" customFormat="1" ht="12" customHeight="1" x14ac:dyDescent="0.2">
      <c r="B34" s="2">
        <v>14</v>
      </c>
      <c r="C34" s="1"/>
      <c r="D34" s="1"/>
      <c r="E34" s="1"/>
      <c r="F34" s="1"/>
      <c r="G34" s="1"/>
      <c r="H34" s="1"/>
      <c r="I34" s="1"/>
    </row>
    <row r="35" spans="2:11" s="5" customFormat="1" ht="12" customHeight="1" x14ac:dyDescent="0.2">
      <c r="B35" s="2">
        <v>15</v>
      </c>
      <c r="C35" s="1"/>
      <c r="D35" s="1"/>
      <c r="E35" s="1"/>
      <c r="F35" s="1"/>
      <c r="G35" s="1"/>
      <c r="H35" s="1"/>
      <c r="I35" s="1"/>
    </row>
    <row r="36" spans="2:11" s="5" customFormat="1" ht="12" customHeight="1" x14ac:dyDescent="0.2">
      <c r="B36" s="2">
        <v>16</v>
      </c>
      <c r="C36" s="1"/>
      <c r="D36" s="1"/>
      <c r="E36" s="1"/>
      <c r="F36" s="1"/>
      <c r="G36" s="1"/>
      <c r="H36" s="1"/>
      <c r="I36" s="1"/>
    </row>
    <row r="37" spans="2:11" s="5" customFormat="1" ht="12" customHeight="1" x14ac:dyDescent="0.2">
      <c r="B37" s="2">
        <v>17</v>
      </c>
      <c r="C37" s="1"/>
      <c r="D37" s="1"/>
      <c r="E37" s="1"/>
      <c r="F37" s="1"/>
      <c r="G37" s="1"/>
      <c r="H37" s="1"/>
      <c r="I37" s="1"/>
    </row>
    <row r="38" spans="2:11" s="5" customFormat="1" ht="12" customHeight="1" x14ac:dyDescent="0.2">
      <c r="B38" s="2">
        <v>18</v>
      </c>
      <c r="C38" s="1"/>
      <c r="D38" s="1"/>
      <c r="E38" s="1"/>
      <c r="F38" s="1"/>
      <c r="G38" s="1"/>
      <c r="H38" s="1"/>
      <c r="I38" s="1"/>
    </row>
    <row r="39" spans="2:11" s="5" customFormat="1" ht="12" customHeight="1" x14ac:dyDescent="0.2">
      <c r="B39" s="2">
        <v>19</v>
      </c>
      <c r="C39" s="1"/>
      <c r="D39" s="1"/>
      <c r="E39" s="1"/>
      <c r="F39" s="1"/>
      <c r="G39" s="1"/>
      <c r="H39" s="1"/>
      <c r="I39" s="1"/>
    </row>
    <row r="40" spans="2:11" s="5" customFormat="1" ht="12" customHeight="1" x14ac:dyDescent="0.2">
      <c r="B40" s="2">
        <v>20</v>
      </c>
      <c r="C40" s="1"/>
      <c r="D40" s="1"/>
      <c r="E40" s="1"/>
      <c r="F40" s="1"/>
      <c r="G40" s="1"/>
      <c r="H40" s="1"/>
      <c r="I40" s="1"/>
    </row>
    <row r="41" spans="2:11" s="5" customFormat="1" ht="10.050000000000001" customHeight="1" x14ac:dyDescent="0.2">
      <c r="B41" s="23" t="s">
        <v>44</v>
      </c>
      <c r="C41" s="2">
        <f t="shared" ref="C41:I41" si="0">SUM(C21:C40)</f>
        <v>0</v>
      </c>
      <c r="D41" s="2">
        <f t="shared" si="0"/>
        <v>0</v>
      </c>
      <c r="E41" s="2">
        <f t="shared" si="0"/>
        <v>0</v>
      </c>
      <c r="F41" s="2">
        <f t="shared" si="0"/>
        <v>0</v>
      </c>
      <c r="G41" s="2">
        <f t="shared" si="0"/>
        <v>0</v>
      </c>
      <c r="H41" s="2">
        <f t="shared" si="0"/>
        <v>0</v>
      </c>
      <c r="I41" s="2">
        <f t="shared" si="0"/>
        <v>0</v>
      </c>
    </row>
    <row r="42" spans="2:11" s="7" customFormat="1" ht="3.6" customHeight="1" x14ac:dyDescent="0.25">
      <c r="B42" s="10"/>
      <c r="C42" s="10"/>
      <c r="D42" s="10"/>
      <c r="E42" s="10"/>
      <c r="F42" s="10"/>
      <c r="G42" s="10"/>
      <c r="H42" s="10"/>
      <c r="I42" s="10"/>
    </row>
    <row r="43" spans="2:11" s="7" customFormat="1" ht="10.050000000000001" customHeight="1" x14ac:dyDescent="0.25">
      <c r="B43" s="14" t="s">
        <v>52</v>
      </c>
      <c r="C43" s="19"/>
      <c r="D43" s="24"/>
      <c r="E43" s="19"/>
      <c r="F43" s="24"/>
      <c r="G43" s="19"/>
      <c r="H43" s="14"/>
      <c r="I43" s="23">
        <f>D41+E41+F41+G41+H41+I41</f>
        <v>0</v>
      </c>
    </row>
    <row r="44" spans="2:11" s="7" customFormat="1" ht="10.050000000000001" customHeight="1" x14ac:dyDescent="0.25">
      <c r="B44" s="14" t="s">
        <v>45</v>
      </c>
      <c r="C44" s="25"/>
      <c r="D44" s="24"/>
      <c r="E44" s="25"/>
      <c r="F44" s="24"/>
      <c r="G44" s="25"/>
      <c r="H44" s="24"/>
      <c r="I44" s="30" t="e">
        <f>D41/I43</f>
        <v>#DIV/0!</v>
      </c>
    </row>
    <row r="45" spans="2:11" s="7" customFormat="1" ht="10.050000000000001" customHeight="1" x14ac:dyDescent="0.25">
      <c r="B45" s="14" t="s">
        <v>46</v>
      </c>
      <c r="C45" s="25"/>
      <c r="D45" s="24"/>
      <c r="E45" s="25"/>
      <c r="F45" s="24"/>
      <c r="G45" s="25"/>
      <c r="H45" s="24"/>
      <c r="I45" s="30" t="e">
        <f>E41/I43</f>
        <v>#DIV/0!</v>
      </c>
    </row>
    <row r="46" spans="2:11" s="7" customFormat="1" ht="10.050000000000001" customHeight="1" x14ac:dyDescent="0.25">
      <c r="B46" s="14" t="s">
        <v>47</v>
      </c>
      <c r="C46" s="25"/>
      <c r="D46" s="24"/>
      <c r="E46" s="25"/>
      <c r="F46" s="24"/>
      <c r="G46" s="25"/>
      <c r="H46" s="24"/>
      <c r="I46" s="30" t="e">
        <f>F41/I43</f>
        <v>#DIV/0!</v>
      </c>
      <c r="K46" s="17"/>
    </row>
    <row r="47" spans="2:11" s="7" customFormat="1" ht="10.050000000000001" customHeight="1" x14ac:dyDescent="0.25">
      <c r="B47" s="14" t="s">
        <v>48</v>
      </c>
      <c r="C47" s="25"/>
      <c r="D47" s="24"/>
      <c r="E47" s="25"/>
      <c r="F47" s="24"/>
      <c r="G47" s="25"/>
      <c r="H47" s="24"/>
      <c r="I47" s="30" t="e">
        <f>G41/I43</f>
        <v>#DIV/0!</v>
      </c>
    </row>
    <row r="48" spans="2:11" s="7" customFormat="1" ht="10.050000000000001" customHeight="1" x14ac:dyDescent="0.25">
      <c r="B48" s="14" t="s">
        <v>49</v>
      </c>
      <c r="C48" s="25"/>
      <c r="D48" s="24"/>
      <c r="E48" s="25"/>
      <c r="F48" s="24"/>
      <c r="G48" s="25"/>
      <c r="H48" s="24"/>
      <c r="I48" s="56" t="e">
        <f>(D41+E41+F41+G41)/I43</f>
        <v>#DIV/0!</v>
      </c>
    </row>
    <row r="49" spans="2:14" s="7" customFormat="1" ht="10.050000000000001" customHeight="1" x14ac:dyDescent="0.25">
      <c r="B49" s="14" t="s">
        <v>50</v>
      </c>
      <c r="C49" s="25"/>
      <c r="D49" s="24"/>
      <c r="E49" s="25"/>
      <c r="F49" s="24"/>
      <c r="G49" s="25"/>
      <c r="H49" s="24"/>
      <c r="I49" s="30" t="e">
        <f>H41/I43</f>
        <v>#DIV/0!</v>
      </c>
    </row>
    <row r="50" spans="2:14" s="7" customFormat="1" ht="10.050000000000001" customHeight="1" x14ac:dyDescent="0.25">
      <c r="B50" s="14" t="s">
        <v>56</v>
      </c>
      <c r="C50" s="26"/>
      <c r="D50" s="24"/>
      <c r="E50" s="19"/>
      <c r="F50" s="24"/>
      <c r="G50" s="19"/>
      <c r="H50" s="24"/>
      <c r="I50" s="23">
        <f>I43+C41</f>
        <v>0</v>
      </c>
    </row>
    <row r="51" spans="2:14" s="7" customFormat="1" ht="10.050000000000001" customHeight="1" x14ac:dyDescent="0.25">
      <c r="B51" s="14" t="s">
        <v>51</v>
      </c>
      <c r="C51" s="25"/>
      <c r="D51" s="24"/>
      <c r="E51" s="25"/>
      <c r="F51" s="24"/>
      <c r="G51" s="25"/>
      <c r="H51" s="24"/>
      <c r="I51" s="30" t="e">
        <f>C41/I50</f>
        <v>#DIV/0!</v>
      </c>
    </row>
    <row r="52" spans="2:14" s="7" customFormat="1" ht="3.6" customHeight="1" x14ac:dyDescent="0.25">
      <c r="B52" s="12"/>
      <c r="C52" s="27"/>
      <c r="D52" s="12"/>
      <c r="E52" s="27"/>
      <c r="F52" s="12"/>
      <c r="G52" s="27"/>
      <c r="H52" s="12"/>
      <c r="I52" s="27"/>
    </row>
    <row r="53" spans="2:14" s="7" customFormat="1" ht="10.199999999999999" customHeight="1" x14ac:dyDescent="0.25">
      <c r="B53" s="63" t="s">
        <v>55</v>
      </c>
      <c r="C53" s="85"/>
      <c r="D53" s="45" t="e">
        <f>E11-(E11*I51)</f>
        <v>#DIV/0!</v>
      </c>
      <c r="F53" s="28"/>
      <c r="G53" s="28" t="s">
        <v>53</v>
      </c>
      <c r="H53" s="46" t="e">
        <f>D53-(D53*(I48+I49))</f>
        <v>#DIV/0!</v>
      </c>
      <c r="I53" s="27"/>
    </row>
    <row r="54" spans="2:14" s="7" customFormat="1" ht="10.050000000000001" customHeight="1" x14ac:dyDescent="0.25">
      <c r="B54" s="21"/>
      <c r="C54" s="20"/>
      <c r="D54" s="22"/>
      <c r="E54" s="20"/>
      <c r="F54" s="12"/>
      <c r="G54" s="27"/>
      <c r="H54" s="12"/>
      <c r="I54" s="27"/>
    </row>
    <row r="55" spans="2:14" s="7" customFormat="1" ht="4.2" customHeight="1" x14ac:dyDescent="0.25">
      <c r="B55" s="18"/>
      <c r="C55" s="15"/>
      <c r="D55" s="16"/>
      <c r="E55" s="9"/>
      <c r="F55" s="5"/>
      <c r="G55" s="9"/>
      <c r="H55" s="5"/>
      <c r="I55" s="9"/>
    </row>
    <row r="56" spans="2:14" s="7" customFormat="1" ht="10.050000000000001" customHeight="1" x14ac:dyDescent="0.25">
      <c r="B56" s="84" t="s">
        <v>57</v>
      </c>
      <c r="C56" s="84"/>
      <c r="D56" s="84"/>
      <c r="E56" s="84"/>
      <c r="F56" s="84"/>
      <c r="G56" s="84"/>
      <c r="H56" s="84"/>
      <c r="I56" s="84"/>
    </row>
    <row r="57" spans="2:14" s="7" customFormat="1" ht="10.050000000000001" customHeight="1" x14ac:dyDescent="0.25">
      <c r="B57" s="75"/>
      <c r="C57" s="76"/>
      <c r="D57" s="76"/>
      <c r="E57" s="76"/>
      <c r="F57" s="76"/>
      <c r="G57" s="76"/>
      <c r="H57" s="76"/>
      <c r="I57" s="77"/>
    </row>
    <row r="58" spans="2:14" s="7" customFormat="1" ht="10.050000000000001" customHeight="1" x14ac:dyDescent="0.25">
      <c r="B58" s="78"/>
      <c r="C58" s="79"/>
      <c r="D58" s="79"/>
      <c r="E58" s="79"/>
      <c r="F58" s="79"/>
      <c r="G58" s="79"/>
      <c r="H58" s="79"/>
      <c r="I58" s="80"/>
    </row>
    <row r="59" spans="2:14" s="7" customFormat="1" ht="10.050000000000001" customHeight="1" x14ac:dyDescent="0.25">
      <c r="B59" s="78"/>
      <c r="C59" s="79"/>
      <c r="D59" s="79"/>
      <c r="E59" s="79"/>
      <c r="F59" s="79"/>
      <c r="G59" s="79"/>
      <c r="H59" s="79"/>
      <c r="I59" s="80"/>
    </row>
    <row r="60" spans="2:14" s="7" customFormat="1" ht="10.050000000000001" customHeight="1" x14ac:dyDescent="0.25">
      <c r="B60" s="78"/>
      <c r="C60" s="79"/>
      <c r="D60" s="79"/>
      <c r="E60" s="79"/>
      <c r="F60" s="79"/>
      <c r="G60" s="79"/>
      <c r="H60" s="79"/>
      <c r="I60" s="80"/>
    </row>
    <row r="61" spans="2:14" s="7" customFormat="1" ht="10.050000000000001" customHeight="1" x14ac:dyDescent="0.25">
      <c r="B61" s="78"/>
      <c r="C61" s="79"/>
      <c r="D61" s="79"/>
      <c r="E61" s="79"/>
      <c r="F61" s="79"/>
      <c r="G61" s="79"/>
      <c r="H61" s="79"/>
      <c r="I61" s="80"/>
    </row>
    <row r="62" spans="2:14" s="7" customFormat="1" ht="10.050000000000001" customHeight="1" x14ac:dyDescent="0.3">
      <c r="B62" s="78"/>
      <c r="C62" s="79"/>
      <c r="D62" s="79"/>
      <c r="E62" s="79"/>
      <c r="F62" s="79"/>
      <c r="G62" s="79"/>
      <c r="H62" s="79"/>
      <c r="I62" s="80"/>
      <c r="L62" s="73"/>
      <c r="M62" s="74"/>
      <c r="N62" s="74"/>
    </row>
    <row r="63" spans="2:14" s="7" customFormat="1" ht="10.050000000000001" customHeight="1" x14ac:dyDescent="0.25">
      <c r="B63" s="81"/>
      <c r="C63" s="82"/>
      <c r="D63" s="82"/>
      <c r="E63" s="82"/>
      <c r="F63" s="82"/>
      <c r="G63" s="82"/>
      <c r="H63" s="82"/>
      <c r="I63" s="83"/>
    </row>
    <row r="64" spans="2:14" s="7" customFormat="1" ht="10.050000000000001" customHeight="1" x14ac:dyDescent="0.3">
      <c r="B64" s="73" t="s">
        <v>113</v>
      </c>
      <c r="C64" s="74"/>
      <c r="D64" s="74"/>
      <c r="E64" s="74"/>
    </row>
    <row r="65" spans="2:9" s="54" customFormat="1" ht="18.600000000000001" customHeight="1" x14ac:dyDescent="0.3">
      <c r="B65" s="101" t="s">
        <v>65</v>
      </c>
      <c r="C65" s="102"/>
      <c r="D65" s="102"/>
      <c r="E65" s="102"/>
      <c r="F65" s="102"/>
      <c r="G65" s="102"/>
      <c r="H65" s="102"/>
      <c r="I65" s="102"/>
    </row>
    <row r="66" spans="2:9" s="54" customFormat="1" ht="12.6" customHeight="1" x14ac:dyDescent="0.3">
      <c r="B66" s="59" t="s">
        <v>66</v>
      </c>
      <c r="C66" s="60"/>
      <c r="D66" s="60"/>
      <c r="E66" s="60"/>
      <c r="F66" s="60"/>
      <c r="G66" s="60"/>
      <c r="H66" s="60"/>
      <c r="I66" s="60"/>
    </row>
    <row r="67" spans="2:9" s="49" customFormat="1" ht="10.8" customHeight="1" x14ac:dyDescent="0.3">
      <c r="B67" s="86" t="s">
        <v>98</v>
      </c>
      <c r="C67" s="60"/>
      <c r="D67" s="60"/>
      <c r="E67" s="60"/>
      <c r="F67" s="60"/>
      <c r="G67" s="60"/>
      <c r="H67" s="60"/>
      <c r="I67" s="60"/>
    </row>
    <row r="68" spans="2:9" s="49" customFormat="1" ht="10.050000000000001" customHeight="1" x14ac:dyDescent="0.3">
      <c r="B68" s="71" t="s">
        <v>67</v>
      </c>
      <c r="C68" s="72"/>
      <c r="D68" s="72"/>
      <c r="E68" s="72"/>
      <c r="F68" s="72"/>
      <c r="G68" s="72"/>
      <c r="H68" s="72"/>
      <c r="I68" s="72"/>
    </row>
    <row r="69" spans="2:9" s="53" customFormat="1" ht="4.2" customHeight="1" x14ac:dyDescent="0.3">
      <c r="B69" s="55"/>
      <c r="C69" s="47"/>
      <c r="D69" s="47"/>
      <c r="E69" s="47"/>
      <c r="F69" s="47"/>
      <c r="G69" s="47"/>
      <c r="H69" s="47"/>
      <c r="I69" s="47"/>
    </row>
    <row r="70" spans="2:9" s="49" customFormat="1" ht="10.050000000000001" customHeight="1" x14ac:dyDescent="0.3">
      <c r="B70" s="87" t="s">
        <v>68</v>
      </c>
      <c r="C70" s="87"/>
      <c r="D70" s="87"/>
      <c r="E70" s="87"/>
      <c r="F70" s="87"/>
      <c r="G70" s="87"/>
      <c r="H70" s="87"/>
      <c r="I70" s="87"/>
    </row>
    <row r="71" spans="2:9" s="51" customFormat="1" ht="10.95" customHeight="1" x14ac:dyDescent="0.3">
      <c r="B71" s="71" t="s">
        <v>69</v>
      </c>
      <c r="C71" s="72"/>
      <c r="D71" s="72"/>
      <c r="E71" s="72"/>
      <c r="F71" s="72"/>
      <c r="G71" s="72"/>
      <c r="H71" s="72"/>
      <c r="I71" s="72"/>
    </row>
    <row r="72" spans="2:9" s="53" customFormat="1" ht="4.2" customHeight="1" x14ac:dyDescent="0.3">
      <c r="B72" s="71"/>
      <c r="C72" s="72"/>
      <c r="D72" s="72"/>
      <c r="E72" s="72"/>
      <c r="F72" s="72"/>
      <c r="G72" s="72"/>
      <c r="H72" s="72"/>
      <c r="I72" s="72"/>
    </row>
    <row r="73" spans="2:9" s="49" customFormat="1" ht="10.050000000000001" customHeight="1" x14ac:dyDescent="0.3">
      <c r="B73" s="87" t="s">
        <v>70</v>
      </c>
      <c r="C73" s="87"/>
      <c r="D73" s="87"/>
      <c r="E73" s="87"/>
      <c r="F73" s="87"/>
      <c r="G73" s="87"/>
      <c r="H73" s="87"/>
      <c r="I73" s="87"/>
    </row>
    <row r="74" spans="2:9" s="52" customFormat="1" ht="10.050000000000001" customHeight="1" x14ac:dyDescent="0.3">
      <c r="B74" s="71" t="s">
        <v>71</v>
      </c>
      <c r="C74" s="71"/>
      <c r="D74" s="71"/>
      <c r="E74" s="71"/>
      <c r="F74" s="71"/>
      <c r="G74" s="71"/>
      <c r="H74" s="71"/>
      <c r="I74" s="71"/>
    </row>
    <row r="75" spans="2:9" s="52" customFormat="1" ht="10.050000000000001" customHeight="1" x14ac:dyDescent="0.3">
      <c r="B75" s="88" t="s">
        <v>72</v>
      </c>
      <c r="C75" s="88"/>
      <c r="D75" s="88"/>
      <c r="E75" s="88"/>
      <c r="F75" s="88"/>
      <c r="G75" s="88"/>
      <c r="H75" s="88"/>
      <c r="I75" s="88"/>
    </row>
    <row r="76" spans="2:9" s="52" customFormat="1" ht="10.050000000000001" customHeight="1" x14ac:dyDescent="0.3">
      <c r="B76" s="88" t="s">
        <v>114</v>
      </c>
      <c r="C76" s="88"/>
      <c r="D76" s="88"/>
      <c r="E76" s="88"/>
      <c r="F76" s="88"/>
      <c r="G76" s="88"/>
      <c r="H76" s="88"/>
      <c r="I76" s="88"/>
    </row>
    <row r="77" spans="2:9" s="52" customFormat="1" ht="10.050000000000001" customHeight="1" x14ac:dyDescent="0.3">
      <c r="B77" s="91" t="s">
        <v>99</v>
      </c>
      <c r="C77" s="88"/>
      <c r="D77" s="88"/>
      <c r="E77" s="88"/>
      <c r="F77" s="88"/>
      <c r="G77" s="88"/>
      <c r="H77" s="88"/>
      <c r="I77" s="88"/>
    </row>
    <row r="78" spans="2:9" s="52" customFormat="1" ht="10.050000000000001" customHeight="1" x14ac:dyDescent="0.3">
      <c r="B78" s="91" t="s">
        <v>115</v>
      </c>
      <c r="C78" s="93"/>
      <c r="D78" s="93"/>
      <c r="E78" s="93"/>
      <c r="F78" s="93"/>
      <c r="G78" s="93"/>
      <c r="H78" s="93"/>
      <c r="I78" s="93"/>
    </row>
    <row r="79" spans="2:9" s="51" customFormat="1" ht="10.050000000000001" customHeight="1" x14ac:dyDescent="0.3">
      <c r="B79" s="91" t="s">
        <v>73</v>
      </c>
      <c r="C79" s="92"/>
      <c r="D79" s="92"/>
      <c r="E79" s="92"/>
      <c r="F79" s="92"/>
      <c r="G79" s="92"/>
      <c r="H79" s="92"/>
      <c r="I79" s="92"/>
    </row>
    <row r="80" spans="2:9" s="51" customFormat="1" ht="10.050000000000001" customHeight="1" x14ac:dyDescent="0.3">
      <c r="B80" s="91" t="s">
        <v>74</v>
      </c>
      <c r="C80" s="92"/>
      <c r="D80" s="92"/>
      <c r="E80" s="92"/>
      <c r="F80" s="92"/>
      <c r="G80" s="92"/>
      <c r="H80" s="92"/>
      <c r="I80" s="92"/>
    </row>
    <row r="81" spans="2:9" s="53" customFormat="1" ht="6.6" customHeight="1" x14ac:dyDescent="0.3">
      <c r="B81" s="50"/>
      <c r="C81" s="50"/>
      <c r="D81" s="50"/>
      <c r="E81" s="50"/>
      <c r="F81" s="50"/>
      <c r="G81" s="50"/>
      <c r="H81" s="50"/>
      <c r="I81" s="50"/>
    </row>
    <row r="82" spans="2:9" s="49" customFormat="1" ht="10.050000000000001" customHeight="1" x14ac:dyDescent="0.3">
      <c r="B82" s="95" t="s">
        <v>75</v>
      </c>
      <c r="C82" s="90"/>
      <c r="D82" s="90"/>
      <c r="E82" s="90"/>
      <c r="F82" s="90"/>
      <c r="G82" s="90"/>
      <c r="H82" s="90"/>
      <c r="I82" s="90"/>
    </row>
    <row r="83" spans="2:9" s="49" customFormat="1" ht="12" customHeight="1" x14ac:dyDescent="0.3">
      <c r="B83" s="89" t="s">
        <v>76</v>
      </c>
      <c r="C83" s="90"/>
      <c r="D83" s="90"/>
      <c r="E83" s="90"/>
      <c r="F83" s="90"/>
      <c r="G83" s="90"/>
      <c r="H83" s="90"/>
      <c r="I83" s="90"/>
    </row>
    <row r="84" spans="2:9" s="49" customFormat="1" ht="12" customHeight="1" x14ac:dyDescent="0.3">
      <c r="B84" s="89" t="s">
        <v>77</v>
      </c>
      <c r="C84" s="90"/>
      <c r="D84" s="90"/>
      <c r="E84" s="90"/>
      <c r="F84" s="90"/>
      <c r="G84" s="90"/>
      <c r="H84" s="90"/>
      <c r="I84" s="90"/>
    </row>
    <row r="85" spans="2:9" s="49" customFormat="1" ht="12" customHeight="1" x14ac:dyDescent="0.3">
      <c r="B85" s="89" t="s">
        <v>78</v>
      </c>
      <c r="C85" s="90"/>
      <c r="D85" s="90"/>
      <c r="E85" s="90"/>
      <c r="F85" s="90"/>
      <c r="G85" s="90"/>
      <c r="H85" s="90"/>
      <c r="I85" s="90"/>
    </row>
    <row r="86" spans="2:9" s="49" customFormat="1" ht="12" customHeight="1" x14ac:dyDescent="0.3">
      <c r="B86" s="49" t="s">
        <v>79</v>
      </c>
      <c r="C86" s="48"/>
      <c r="D86" s="48"/>
      <c r="E86" s="48"/>
      <c r="F86" s="48"/>
      <c r="G86" s="48"/>
      <c r="H86" s="48"/>
      <c r="I86" s="48"/>
    </row>
    <row r="87" spans="2:9" s="49" customFormat="1" ht="12" customHeight="1" x14ac:dyDescent="0.3">
      <c r="B87" s="89" t="s">
        <v>80</v>
      </c>
      <c r="C87" s="90"/>
      <c r="D87" s="90"/>
      <c r="E87" s="90"/>
      <c r="F87" s="90"/>
      <c r="G87" s="90"/>
      <c r="H87" s="90"/>
      <c r="I87" s="90"/>
    </row>
    <row r="88" spans="2:9" s="49" customFormat="1" ht="12" customHeight="1" x14ac:dyDescent="0.3">
      <c r="B88" s="49" t="s">
        <v>81</v>
      </c>
    </row>
    <row r="89" spans="2:9" s="49" customFormat="1" ht="4.8" customHeight="1" x14ac:dyDescent="0.3"/>
    <row r="90" spans="2:9" s="49" customFormat="1" ht="10.95" customHeight="1" x14ac:dyDescent="0.3">
      <c r="B90" s="89" t="s">
        <v>82</v>
      </c>
      <c r="C90" s="90"/>
      <c r="D90" s="90"/>
      <c r="E90" s="90"/>
      <c r="F90" s="90"/>
      <c r="G90" s="90"/>
      <c r="H90" s="90"/>
      <c r="I90" s="90"/>
    </row>
    <row r="91" spans="2:9" x14ac:dyDescent="0.3">
      <c r="B91" s="103"/>
      <c r="C91" s="104"/>
      <c r="D91" s="104"/>
      <c r="E91" s="104"/>
      <c r="F91" s="104"/>
      <c r="G91" s="104"/>
      <c r="H91" s="104"/>
      <c r="I91" s="104"/>
    </row>
    <row r="92" spans="2:9" x14ac:dyDescent="0.3">
      <c r="B92" s="103"/>
      <c r="C92" s="104"/>
      <c r="D92" s="104"/>
      <c r="E92" s="104"/>
      <c r="F92" s="104"/>
      <c r="G92" s="104"/>
      <c r="H92" s="104"/>
      <c r="I92" s="104"/>
    </row>
    <row r="93" spans="2:9" x14ac:dyDescent="0.3">
      <c r="B93" s="103"/>
      <c r="C93" s="104"/>
      <c r="D93" s="104"/>
      <c r="E93" s="104"/>
      <c r="F93" s="104"/>
      <c r="G93" s="104"/>
      <c r="H93" s="104"/>
      <c r="I93" s="104"/>
    </row>
    <row r="94" spans="2:9" x14ac:dyDescent="0.3">
      <c r="B94" s="103"/>
      <c r="C94" s="104"/>
      <c r="D94" s="104"/>
      <c r="E94" s="104"/>
      <c r="F94" s="104"/>
      <c r="G94" s="104"/>
      <c r="H94" s="104"/>
      <c r="I94" s="104"/>
    </row>
    <row r="95" spans="2:9" x14ac:dyDescent="0.3">
      <c r="B95" s="103"/>
      <c r="C95" s="104"/>
      <c r="D95" s="104"/>
      <c r="E95" s="104"/>
      <c r="F95" s="104"/>
      <c r="G95" s="104"/>
      <c r="H95" s="104"/>
      <c r="I95" s="104"/>
    </row>
    <row r="96" spans="2:9" x14ac:dyDescent="0.3">
      <c r="B96" s="103"/>
      <c r="C96" s="104"/>
      <c r="D96" s="104"/>
      <c r="E96" s="104"/>
      <c r="F96" s="104"/>
      <c r="G96" s="104"/>
      <c r="H96" s="104"/>
      <c r="I96" s="104"/>
    </row>
    <row r="97" spans="2:9" x14ac:dyDescent="0.3">
      <c r="B97" s="103"/>
      <c r="C97" s="104"/>
      <c r="D97" s="104"/>
      <c r="E97" s="104"/>
      <c r="F97" s="104"/>
      <c r="G97" s="104"/>
      <c r="H97" s="104"/>
      <c r="I97" s="104"/>
    </row>
    <row r="98" spans="2:9" x14ac:dyDescent="0.3">
      <c r="B98" s="103"/>
      <c r="C98" s="104"/>
      <c r="D98" s="104"/>
      <c r="E98" s="104"/>
      <c r="F98" s="104"/>
      <c r="G98" s="104"/>
      <c r="H98" s="104"/>
      <c r="I98" s="104"/>
    </row>
    <row r="99" spans="2:9" x14ac:dyDescent="0.3">
      <c r="B99" s="103"/>
      <c r="C99" s="104"/>
      <c r="D99" s="104"/>
      <c r="E99" s="104"/>
      <c r="F99" s="104"/>
      <c r="G99" s="104"/>
      <c r="H99" s="104"/>
      <c r="I99" s="104"/>
    </row>
    <row r="100" spans="2:9" x14ac:dyDescent="0.3">
      <c r="B100" s="104"/>
      <c r="C100" s="104"/>
      <c r="D100" s="104"/>
      <c r="E100" s="104"/>
      <c r="F100" s="104"/>
      <c r="G100" s="104"/>
      <c r="H100" s="104"/>
      <c r="I100" s="104"/>
    </row>
    <row r="101" spans="2:9" s="49" customFormat="1" ht="10.050000000000001" customHeight="1" x14ac:dyDescent="0.3">
      <c r="B101" s="95" t="s">
        <v>83</v>
      </c>
      <c r="C101" s="97"/>
    </row>
    <row r="102" spans="2:9" s="49" customFormat="1" ht="10.050000000000001" customHeight="1" x14ac:dyDescent="0.3">
      <c r="B102" s="89" t="s">
        <v>84</v>
      </c>
      <c r="C102" s="90"/>
      <c r="D102" s="90"/>
      <c r="E102" s="90"/>
      <c r="F102" s="90"/>
      <c r="G102" s="90"/>
      <c r="H102" s="90"/>
      <c r="I102" s="90"/>
    </row>
    <row r="103" spans="2:9" s="49" customFormat="1" ht="10.050000000000001" customHeight="1" x14ac:dyDescent="0.3">
      <c r="B103" s="94" t="s">
        <v>85</v>
      </c>
      <c r="C103" s="90"/>
      <c r="D103" s="90"/>
      <c r="E103" s="90"/>
      <c r="F103" s="90"/>
      <c r="G103" s="90"/>
      <c r="H103" s="90"/>
      <c r="I103" s="90"/>
    </row>
    <row r="104" spans="2:9" s="49" customFormat="1" ht="10.050000000000001" customHeight="1" x14ac:dyDescent="0.3">
      <c r="B104" s="89" t="s">
        <v>86</v>
      </c>
      <c r="C104" s="90"/>
      <c r="D104" s="90"/>
      <c r="E104" s="90"/>
      <c r="F104" s="90"/>
      <c r="G104" s="90"/>
      <c r="H104" s="90"/>
      <c r="I104" s="90"/>
    </row>
    <row r="105" spans="2:9" s="49" customFormat="1" ht="10.050000000000001" customHeight="1" x14ac:dyDescent="0.3">
      <c r="B105" s="89" t="s">
        <v>87</v>
      </c>
      <c r="C105" s="90"/>
      <c r="D105" s="90"/>
      <c r="E105" s="90"/>
      <c r="F105" s="90"/>
      <c r="G105" s="90"/>
      <c r="H105" s="90"/>
      <c r="I105" s="90"/>
    </row>
    <row r="106" spans="2:9" s="49" customFormat="1" ht="10.050000000000001" customHeight="1" x14ac:dyDescent="0.3">
      <c r="B106" s="89" t="s">
        <v>116</v>
      </c>
      <c r="C106" s="96"/>
      <c r="D106" s="96"/>
      <c r="E106" s="96"/>
      <c r="F106" s="96"/>
      <c r="G106" s="96"/>
      <c r="H106" s="96"/>
      <c r="I106" s="96"/>
    </row>
    <row r="107" spans="2:9" s="49" customFormat="1" ht="10.050000000000001" customHeight="1" x14ac:dyDescent="0.3">
      <c r="B107" s="89" t="s">
        <v>101</v>
      </c>
      <c r="C107" s="106"/>
      <c r="D107" s="106"/>
      <c r="E107" s="106"/>
      <c r="F107" s="106"/>
      <c r="G107" s="106"/>
      <c r="H107" s="106"/>
      <c r="I107" s="106"/>
    </row>
    <row r="108" spans="2:9" s="49" customFormat="1" ht="10.199999999999999" customHeight="1" x14ac:dyDescent="0.3">
      <c r="B108" s="89" t="s">
        <v>102</v>
      </c>
      <c r="C108" s="106"/>
      <c r="D108" s="106"/>
      <c r="E108" s="106"/>
      <c r="F108" s="106"/>
      <c r="G108" s="106"/>
      <c r="H108" s="106"/>
      <c r="I108" s="106"/>
    </row>
    <row r="109" spans="2:9" s="49" customFormat="1" ht="10.050000000000001" customHeight="1" x14ac:dyDescent="0.3">
      <c r="B109" s="89" t="s">
        <v>88</v>
      </c>
      <c r="C109" s="90"/>
      <c r="D109" s="90"/>
      <c r="E109" s="90"/>
      <c r="F109" s="90"/>
      <c r="G109" s="90"/>
      <c r="H109" s="90"/>
      <c r="I109" s="90"/>
    </row>
    <row r="110" spans="2:9" s="49" customFormat="1" ht="10.050000000000001" customHeight="1" x14ac:dyDescent="0.3">
      <c r="B110" s="89" t="s">
        <v>104</v>
      </c>
      <c r="C110" s="90"/>
      <c r="D110" s="90"/>
      <c r="E110" s="90"/>
      <c r="F110" s="90"/>
      <c r="G110" s="90"/>
      <c r="H110" s="90"/>
      <c r="I110" s="90"/>
    </row>
    <row r="111" spans="2:9" s="49" customFormat="1" ht="10.050000000000001" customHeight="1" x14ac:dyDescent="0.3">
      <c r="B111" s="89" t="s">
        <v>105</v>
      </c>
      <c r="C111" s="96"/>
      <c r="D111" s="96"/>
      <c r="E111" s="96"/>
      <c r="F111" s="96"/>
      <c r="G111" s="96"/>
      <c r="H111" s="96"/>
      <c r="I111" s="96"/>
    </row>
    <row r="112" spans="2:9" s="49" customFormat="1" ht="10.050000000000001" customHeight="1" x14ac:dyDescent="0.3">
      <c r="B112" s="89" t="s">
        <v>89</v>
      </c>
      <c r="C112" s="90"/>
      <c r="D112" s="90"/>
      <c r="E112" s="90"/>
      <c r="F112" s="90"/>
      <c r="G112" s="90"/>
      <c r="H112" s="90"/>
      <c r="I112" s="90"/>
    </row>
    <row r="113" spans="2:9" s="49" customFormat="1" ht="10.050000000000001" customHeight="1" x14ac:dyDescent="0.3">
      <c r="B113" s="89" t="s">
        <v>90</v>
      </c>
      <c r="C113" s="90"/>
      <c r="D113" s="90"/>
      <c r="E113" s="90"/>
      <c r="F113" s="90"/>
      <c r="G113" s="90"/>
      <c r="H113" s="90"/>
      <c r="I113" s="90"/>
    </row>
    <row r="114" spans="2:9" s="49" customFormat="1" ht="10.050000000000001" customHeight="1" x14ac:dyDescent="0.3">
      <c r="B114" s="89" t="s">
        <v>91</v>
      </c>
      <c r="C114" s="90"/>
      <c r="D114" s="90"/>
      <c r="E114" s="90"/>
      <c r="F114" s="90"/>
      <c r="G114" s="90"/>
      <c r="H114" s="90"/>
      <c r="I114" s="90"/>
    </row>
    <row r="115" spans="2:9" s="49" customFormat="1" ht="10.050000000000001" customHeight="1" x14ac:dyDescent="0.3">
      <c r="B115" s="49" t="s">
        <v>92</v>
      </c>
    </row>
    <row r="116" spans="2:9" s="49" customFormat="1" ht="10.050000000000001" customHeight="1" x14ac:dyDescent="0.3">
      <c r="B116" s="89" t="s">
        <v>93</v>
      </c>
      <c r="C116" s="90"/>
      <c r="D116" s="90"/>
      <c r="E116" s="90"/>
      <c r="F116" s="90"/>
      <c r="G116" s="90"/>
      <c r="H116" s="90"/>
      <c r="I116" s="90"/>
    </row>
    <row r="117" spans="2:9" s="53" customFormat="1" ht="5.4" customHeight="1" x14ac:dyDescent="0.3">
      <c r="B117" s="49"/>
      <c r="C117" s="49"/>
      <c r="D117" s="49"/>
      <c r="E117" s="49"/>
      <c r="F117" s="49"/>
      <c r="G117" s="49"/>
      <c r="H117" s="49"/>
      <c r="I117" s="49"/>
    </row>
    <row r="118" spans="2:9" s="53" customFormat="1" ht="10.050000000000001" customHeight="1" x14ac:dyDescent="0.3">
      <c r="B118" s="95" t="s">
        <v>94</v>
      </c>
      <c r="C118" s="105"/>
      <c r="D118" s="105"/>
      <c r="E118" s="105"/>
      <c r="F118" s="105"/>
      <c r="G118" s="105"/>
      <c r="H118" s="105"/>
      <c r="I118" s="105"/>
    </row>
    <row r="119" spans="2:9" s="49" customFormat="1" ht="10.050000000000001" customHeight="1" x14ac:dyDescent="0.3">
      <c r="B119" s="89" t="s">
        <v>100</v>
      </c>
      <c r="C119" s="90"/>
      <c r="D119" s="90"/>
      <c r="E119" s="90"/>
      <c r="F119" s="90"/>
      <c r="G119" s="90"/>
      <c r="H119" s="90"/>
      <c r="I119" s="90"/>
    </row>
    <row r="120" spans="2:9" s="49" customFormat="1" ht="10.050000000000001" customHeight="1" x14ac:dyDescent="0.3">
      <c r="B120" s="89" t="s">
        <v>95</v>
      </c>
      <c r="C120" s="90"/>
      <c r="D120" s="90"/>
      <c r="E120" s="90"/>
      <c r="F120" s="90"/>
      <c r="G120" s="90"/>
      <c r="H120" s="90"/>
      <c r="I120" s="90"/>
    </row>
    <row r="121" spans="2:9" s="53" customFormat="1" ht="3.6" customHeight="1" x14ac:dyDescent="0.3">
      <c r="B121" s="49"/>
      <c r="C121" s="49"/>
      <c r="D121" s="49"/>
      <c r="E121" s="49"/>
      <c r="F121" s="49"/>
      <c r="G121" s="49"/>
      <c r="H121" s="49"/>
      <c r="I121" s="49"/>
    </row>
    <row r="122" spans="2:9" s="54" customFormat="1" ht="10.050000000000001" customHeight="1" x14ac:dyDescent="0.3">
      <c r="B122" s="95" t="s">
        <v>96</v>
      </c>
      <c r="C122" s="97"/>
      <c r="D122" s="97"/>
      <c r="E122" s="97"/>
      <c r="F122" s="97"/>
      <c r="G122" s="97"/>
      <c r="H122" s="97"/>
      <c r="I122" s="97"/>
    </row>
    <row r="123" spans="2:9" s="49" customFormat="1" ht="10.050000000000001" customHeight="1" x14ac:dyDescent="0.3">
      <c r="B123" s="89" t="s">
        <v>97</v>
      </c>
      <c r="C123" s="90"/>
      <c r="D123" s="90"/>
      <c r="E123" s="90"/>
      <c r="F123" s="90"/>
      <c r="G123" s="90"/>
      <c r="H123" s="90"/>
      <c r="I123" s="90"/>
    </row>
    <row r="124" spans="2:9" s="49" customFormat="1" ht="10.050000000000001" customHeight="1" x14ac:dyDescent="0.3">
      <c r="B124" s="49" t="s">
        <v>107</v>
      </c>
    </row>
    <row r="125" spans="2:9" s="49" customFormat="1" ht="5.4" customHeight="1" x14ac:dyDescent="0.3"/>
    <row r="126" spans="2:9" s="49" customFormat="1" ht="10.050000000000001" customHeight="1" x14ac:dyDescent="0.3">
      <c r="B126" s="95" t="s">
        <v>103</v>
      </c>
      <c r="C126" s="97"/>
      <c r="D126" s="97"/>
      <c r="E126" s="97"/>
      <c r="F126" s="97"/>
      <c r="G126" s="97"/>
      <c r="H126" s="97"/>
      <c r="I126" s="97"/>
    </row>
    <row r="127" spans="2:9" s="49" customFormat="1" ht="25.8" customHeight="1" x14ac:dyDescent="0.3">
      <c r="B127" s="99" t="s">
        <v>108</v>
      </c>
      <c r="C127" s="100"/>
      <c r="D127" s="100"/>
      <c r="E127" s="100"/>
      <c r="F127" s="100"/>
      <c r="G127" s="100"/>
      <c r="H127" s="100"/>
      <c r="I127" s="100"/>
    </row>
    <row r="128" spans="2:9" s="49" customFormat="1" ht="10.050000000000001" customHeight="1" x14ac:dyDescent="0.3"/>
    <row r="130" spans="2:28" x14ac:dyDescent="0.3">
      <c r="B130" s="98"/>
      <c r="C130" s="98"/>
      <c r="D130" s="98"/>
      <c r="E130" s="98"/>
      <c r="F130" s="98"/>
      <c r="G130" s="98"/>
      <c r="H130" s="98"/>
      <c r="I130" s="98"/>
      <c r="J130" s="98"/>
      <c r="K130" s="98"/>
      <c r="L130" s="98"/>
      <c r="M130" s="98"/>
      <c r="N130" s="98"/>
      <c r="O130" s="98"/>
      <c r="P130" s="98"/>
      <c r="Q130" s="98"/>
      <c r="R130" s="98"/>
      <c r="S130" s="98"/>
      <c r="T130" s="98"/>
      <c r="U130" s="98"/>
      <c r="V130" s="98"/>
      <c r="W130" s="98"/>
      <c r="X130" s="98"/>
      <c r="Y130" s="98"/>
      <c r="Z130" s="98"/>
      <c r="AA130" s="98"/>
      <c r="AB130" s="98"/>
    </row>
  </sheetData>
  <sheetProtection algorithmName="SHA-512" hashValue="f0meoBtrSVIi8BdpTE0AX8qkl8DjbJ2JFf7yu6vIv+xURbyEteHFJYbdAqx6heSdrGudf9m5MF76E3P/sD5KWA==" saltValue="F5o2GO5rPL0UKALcXz6rKw==" spinCount="100000" sheet="1" objects="1" selectLockedCells="1"/>
  <mergeCells count="68">
    <mergeCell ref="E12:G12"/>
    <mergeCell ref="B130:AB130"/>
    <mergeCell ref="B127:I127"/>
    <mergeCell ref="B65:I65"/>
    <mergeCell ref="B70:I70"/>
    <mergeCell ref="B79:I79"/>
    <mergeCell ref="B82:I82"/>
    <mergeCell ref="B87:I87"/>
    <mergeCell ref="B90:I90"/>
    <mergeCell ref="B91:I100"/>
    <mergeCell ref="B101:C101"/>
    <mergeCell ref="B102:I102"/>
    <mergeCell ref="B116:I116"/>
    <mergeCell ref="B118:I118"/>
    <mergeCell ref="B122:I122"/>
    <mergeCell ref="B111:I111"/>
    <mergeCell ref="B126:I126"/>
    <mergeCell ref="B119:I119"/>
    <mergeCell ref="B120:I120"/>
    <mergeCell ref="B123:I123"/>
    <mergeCell ref="B112:I112"/>
    <mergeCell ref="B113:I113"/>
    <mergeCell ref="B114:I114"/>
    <mergeCell ref="B109:I109"/>
    <mergeCell ref="B110:I110"/>
    <mergeCell ref="B103:I103"/>
    <mergeCell ref="B104:I104"/>
    <mergeCell ref="B105:I105"/>
    <mergeCell ref="B107:I107"/>
    <mergeCell ref="B108:I108"/>
    <mergeCell ref="B106:I106"/>
    <mergeCell ref="B84:I84"/>
    <mergeCell ref="B85:I85"/>
    <mergeCell ref="B77:I77"/>
    <mergeCell ref="B80:I80"/>
    <mergeCell ref="B83:I83"/>
    <mergeCell ref="B78:I78"/>
    <mergeCell ref="B72:I72"/>
    <mergeCell ref="B73:I73"/>
    <mergeCell ref="B74:I74"/>
    <mergeCell ref="B75:I75"/>
    <mergeCell ref="B76:I76"/>
    <mergeCell ref="B68:I68"/>
    <mergeCell ref="B71:I71"/>
    <mergeCell ref="B17:B18"/>
    <mergeCell ref="L62:N62"/>
    <mergeCell ref="B57:I63"/>
    <mergeCell ref="B56:I56"/>
    <mergeCell ref="B53:C53"/>
    <mergeCell ref="B66:I66"/>
    <mergeCell ref="B67:I67"/>
    <mergeCell ref="B64:E64"/>
    <mergeCell ref="B4:I4"/>
    <mergeCell ref="F14:F15"/>
    <mergeCell ref="G14:G15"/>
    <mergeCell ref="H14:H15"/>
    <mergeCell ref="I14:I15"/>
    <mergeCell ref="A12:D12"/>
    <mergeCell ref="C7:D7"/>
    <mergeCell ref="F7:G7"/>
    <mergeCell ref="C8:D8"/>
    <mergeCell ref="F8:G8"/>
    <mergeCell ref="C9:D9"/>
    <mergeCell ref="F9:G9"/>
    <mergeCell ref="B14:B15"/>
    <mergeCell ref="D14:D15"/>
    <mergeCell ref="E14:E15"/>
    <mergeCell ref="C10:G10"/>
  </mergeCells>
  <pageMargins left="0.25" right="0.25"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j K t O W W j D n J y l A A A A 9 Q A A A B I A H A B D b 2 5 m a W c v U G F j a 2 F n Z S 5 4 b W w g o h g A K K A U A A A A A A A A A A A A A A A A A A A A A A A A A A A A h Y 8 x D o I w G I W v Q r r T F o j R k J 8 y m D h J Y j Q x r k 2 p 0 A j F t M V y N w e P 5 B X E K O r m + L 7 3 D e / d r z f I h 7 Y J L t J Y 1 e k M R Z i i Q G r R l U p X G e r d M V y g n M G G i x O v Z D D K 2 q a D L T N U O 3 d O C f H e Y 5 / g z l Q k p j Q i h 2 K 9 E 7 V s O f r I 6 r 8 c K m 0 d 1 0 I i B v v X G B b j K E n w b I 4 p k I l B o f S 3 j 8 e 5 z / Y H w r J v X G 8 k O 5 p w t Q U y R S D v C + w B U E s D B B Q A A g A I A I y r T l 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M q 0 5 Z K I p H u A 4 A A A A R A A A A E w A c A E Z v c m 1 1 b G F z L 1 N l Y 3 R p b 2 4 x L m 0 g o h g A K K A U A A A A A A A A A A A A A A A A A A A A A A A A A A A A K 0 5 N L s n M z 1 M I h t C G 1 g B Q S w E C L Q A U A A I A C A C M q 0 5 Z a M O c n K U A A A D 1 A A A A E g A A A A A A A A A A A A A A A A A A A A A A Q 2 9 u Z m l n L 1 B h Y 2 t h Z 2 U u e G 1 s U E s B A i 0 A F A A C A A g A j K t O W Q / K 6 a u k A A A A 6 Q A A A B M A A A A A A A A A A A A A A A A A 8 Q A A A F t D b 2 5 0 Z W 5 0 X 1 R 5 c G V z X S 5 4 b W x Q S w E C L Q A U A A I A C A C M q 0 5 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1 W L G W i x 6 0 K P 5 N F j R e 3 S 0 g A A A A A C A A A A A A A Q Z g A A A A E A A C A A A A A D x Z G a 5 O 5 Z C f d m b S q m l C m c I G T B I r 9 B g d y X M M Y G / O D r f w A A A A A O g A A A A A I A A C A A A A C 8 V / x p y o f e V f q M l 8 3 z 3 z C V t 0 w I 7 X / 7 l 2 S 4 2 W i a I z o p O F A A A A B x m X F a y t 4 q 1 r Y h 7 u x 8 j 8 M 1 t g K x W S S F s k 0 Q u r G h i u 0 n f 3 S u d X C x x z u G K r f 3 g 2 Y T 7 z 2 9 e I n V c O + h t e 5 U 8 G b 9 a Y P n u D x o I z h h K C S w N n F 8 i W T i Z E A A A A C v C O R g R b P 7 5 + U 5 y Q u V 0 Q E 3 k m R W Q S X w Z b c 9 7 Q F N U C 1 V U M C c 1 6 9 j v l o a C b f x r G 9 e F f W Z m I a s 7 i / D o m A Y / B z g k r 4 f < / D a t a M a s h u p > 
</file>

<file path=customXml/itemProps1.xml><?xml version="1.0" encoding="utf-8"?>
<ds:datastoreItem xmlns:ds="http://schemas.openxmlformats.org/officeDocument/2006/customXml" ds:itemID="{2C6730BF-57A8-496D-86F2-1AF32710959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JACKY PALLU</dc:creator>
  <cp:lastModifiedBy>Utilisateur</cp:lastModifiedBy>
  <cp:lastPrinted>2025-02-14T04:41:04Z</cp:lastPrinted>
  <dcterms:created xsi:type="dcterms:W3CDTF">2024-10-14T05:42:04Z</dcterms:created>
  <dcterms:modified xsi:type="dcterms:W3CDTF">2025-06-30T03:06:20Z</dcterms:modified>
</cp:coreProperties>
</file>