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tilisateur\Documents\Equilibre Forêt Gibier\Fiches d'inventaire téléchargeables\Excel\"/>
    </mc:Choice>
  </mc:AlternateContent>
  <xr:revisionPtr revIDLastSave="0" documentId="13_ncr:1_{D6AAC922-FFA5-4C49-978D-B236528A11F2}" xr6:coauthVersionLast="47" xr6:coauthVersionMax="47" xr10:uidLastSave="{00000000-0000-0000-0000-000000000000}"/>
  <bookViews>
    <workbookView xWindow="-108" yWindow="-108" windowWidth="23256" windowHeight="13896" xr2:uid="{A258E5E3-7B38-43C7-BE7B-AD2A50B51962}"/>
  </bookViews>
  <sheets>
    <sheet name="Feuil1" sheetId="1" r:id="rId1"/>
  </sheets>
  <definedNames>
    <definedName name="_xlnm.Print_Area" localSheetId="0">Feuil1!$A$1:$AA$99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8" i="1" l="1"/>
  <c r="AA48" i="1"/>
  <c r="Z48" i="1"/>
  <c r="Y48" i="1"/>
  <c r="X48" i="1"/>
  <c r="E48" i="1"/>
  <c r="D48" i="1"/>
  <c r="T48" i="1"/>
  <c r="S48" i="1"/>
  <c r="R48" i="1"/>
  <c r="Q48" i="1"/>
  <c r="P48" i="1"/>
  <c r="M48" i="1"/>
  <c r="K48" i="1"/>
  <c r="L48" i="1"/>
  <c r="J48" i="1"/>
  <c r="I48" i="1"/>
  <c r="C48" i="1"/>
  <c r="B48" i="1"/>
  <c r="M50" i="1" l="1"/>
  <c r="X50" i="1"/>
  <c r="E51" i="1"/>
  <c r="E50" i="1"/>
  <c r="P54" i="1" l="1"/>
  <c r="P52" i="1"/>
  <c r="S53" i="1"/>
  <c r="F48" i="1"/>
  <c r="S51" i="1" s="1"/>
  <c r="X56" i="1" l="1"/>
  <c r="S55" i="1"/>
</calcChain>
</file>

<file path=xl/sharedStrings.xml><?xml version="1.0" encoding="utf-8"?>
<sst xmlns="http://schemas.openxmlformats.org/spreadsheetml/2006/main" count="135" uniqueCount="101">
  <si>
    <t>P</t>
  </si>
  <si>
    <t>C</t>
  </si>
  <si>
    <t>A</t>
  </si>
  <si>
    <t>F</t>
  </si>
  <si>
    <t>E</t>
  </si>
  <si>
    <t>AR</t>
  </si>
  <si>
    <t>Taux de sondage :</t>
  </si>
  <si>
    <t>Une bande de 10 m sur :</t>
  </si>
  <si>
    <t>&lt; 1 hectare</t>
  </si>
  <si>
    <t>Taux 1/2</t>
  </si>
  <si>
    <t>Taux 1/1</t>
  </si>
  <si>
    <t>10 mètres</t>
  </si>
  <si>
    <t>Taux 1/3</t>
  </si>
  <si>
    <t>Taux 1/4</t>
  </si>
  <si>
    <t>Taux 1/5</t>
  </si>
  <si>
    <t>Taux 1/6</t>
  </si>
  <si>
    <t>Taux 1/7</t>
  </si>
  <si>
    <t>Taux 1/8</t>
  </si>
  <si>
    <t>Taux 1/9</t>
  </si>
  <si>
    <t>Taux 1/10</t>
  </si>
  <si>
    <t>Taux 1/11</t>
  </si>
  <si>
    <t>30 à 35 ha</t>
  </si>
  <si>
    <t>25 à 30 ha</t>
  </si>
  <si>
    <t>20 à 25 ha</t>
  </si>
  <si>
    <t>15 à 20 ha</t>
  </si>
  <si>
    <t>12 à 15 ha</t>
  </si>
  <si>
    <t>8 à 12 ha</t>
  </si>
  <si>
    <t>5 à 8 ha</t>
  </si>
  <si>
    <t>3 à 5 ha</t>
  </si>
  <si>
    <t>1 à 3 ha</t>
  </si>
  <si>
    <t>15 mètres</t>
  </si>
  <si>
    <t>20 mètres</t>
  </si>
  <si>
    <t>25 mètres</t>
  </si>
  <si>
    <t>30 mètres</t>
  </si>
  <si>
    <t>35 mètres</t>
  </si>
  <si>
    <t>40 mètres</t>
  </si>
  <si>
    <t>45 mètres</t>
  </si>
  <si>
    <t>50 mètres</t>
  </si>
  <si>
    <t>55 mètres</t>
  </si>
  <si>
    <t>Surface totale propriété :</t>
  </si>
  <si>
    <t>Département :</t>
  </si>
  <si>
    <t xml:space="preserve">P = Placette   C = Total tiges contrôlées (4 par placette)   A = Total tiges abrouties </t>
  </si>
  <si>
    <t>Observations :</t>
  </si>
  <si>
    <t>Tot</t>
  </si>
  <si>
    <t>Taux de tiges arrachées = Total tiges avec arrachage racinaire/ Total tiges contrôlées x 100 =</t>
  </si>
  <si>
    <t>Répartition des dégâts (concentré, diffus) :</t>
  </si>
  <si>
    <t>Végétation d’accompagnement (oui non) :</t>
  </si>
  <si>
    <r>
      <rPr>
        <b/>
        <sz val="9"/>
        <color theme="1"/>
        <rFont val="Times New Roman"/>
        <family val="1"/>
      </rPr>
      <t xml:space="preserve">Taux global dégâts </t>
    </r>
    <r>
      <rPr>
        <sz val="9"/>
        <color theme="1"/>
        <rFont val="Times New Roman"/>
        <family val="1"/>
      </rPr>
      <t>= Total tiges abrouties + frottées + écorcées + arrachage racinaire/Total tiges contrôlées x 100 =</t>
    </r>
  </si>
  <si>
    <t>Total tiges frottées ou cassées :</t>
  </si>
  <si>
    <t>Total tiges abrouties :</t>
  </si>
  <si>
    <t>Total tiges contrlées :</t>
  </si>
  <si>
    <t>Total tiges avec arrachage racinaire :</t>
  </si>
  <si>
    <t>* Sans cloisonnement un passage tous les :</t>
  </si>
  <si>
    <t>Total tiges écorcées :</t>
  </si>
  <si>
    <t>Taux tiges abrouties == Total tiges abrouties/Total tiges contrôlées x 100 =</t>
  </si>
  <si>
    <t>Taux tiges frottées ou cassées == Total tiges frottées ou cassées/Total tiges contrôlées x 100 =</t>
  </si>
  <si>
    <t>Taux tiges écorcées = total tiges écorcées/ Total tiges contrôlées x 100 =</t>
  </si>
  <si>
    <t>F =Total tiges frottées ou cassées   E = Total tiges écorcés   AR = Total tiges arrachées (racines)</t>
  </si>
  <si>
    <t>Voir notice explicative au verso</t>
  </si>
  <si>
    <t>Notice explicative</t>
  </si>
  <si>
    <t xml:space="preserve">Dans un deuxième temps : </t>
  </si>
  <si>
    <t>3.Il indique le côté de la parcelle du début de l'inventaire exemple : nord, ouest, chemin, rivière etc. Cette indication a pour but de permattre une éventuelle contre-expertise des dégâts signalés.</t>
  </si>
  <si>
    <t>Dans un troisième temps :</t>
  </si>
  <si>
    <t>2. Se reporter au tableau et indiquer le taux retenu, exemple: une parcelle de 2 ha en régénération naturelle ou un semis artificiel avec des cloisonnements de 2 m de large et des bandes de 4 m de large aura un taux de sondage de 1/3 soit une bande sur trois,</t>
  </si>
  <si>
    <t>L'opérateur veille à éliminer systématiquement les bandes de lisière car elles concentrent souvent les attaques des animaux. Exemple : une parcelle de 1 ha en régénération naturelle avec des cloisonnements sylvicoles sondés au taux de 1/2 ; on commence l'inventaire à la 2ème bande. Seront donc examinées les lignes 2,4,6,8...</t>
  </si>
  <si>
    <t>Suivant le croquis ci-dessous :</t>
  </si>
  <si>
    <t xml:space="preserve">Dans un cinquième temps : </t>
  </si>
  <si>
    <t>Dans un sixième temps :</t>
  </si>
  <si>
    <r>
      <t>Dans un quatrième temps :</t>
    </r>
    <r>
      <rPr>
        <sz val="9"/>
        <color theme="1"/>
        <rFont val="Times New Roman"/>
        <family val="1"/>
      </rPr>
      <t xml:space="preserve"> il procède au sondage</t>
    </r>
  </si>
  <si>
    <r>
      <rPr>
        <b/>
        <u/>
        <sz val="9"/>
        <color theme="1"/>
        <rFont val="Times New Roman"/>
        <family val="1"/>
      </rPr>
      <t>Les tiges frottées (frottis)</t>
    </r>
    <r>
      <rPr>
        <b/>
        <sz val="9"/>
        <color theme="1"/>
        <rFont val="Times New Roman"/>
        <family val="1"/>
      </rPr>
      <t>, notées F</t>
    </r>
    <r>
      <rPr>
        <sz val="9"/>
        <color theme="1"/>
        <rFont val="Times New Roman"/>
        <family val="1"/>
      </rPr>
      <t>, sont celles où l'écorce est en lambeaux mais non mangée</t>
    </r>
  </si>
  <si>
    <r>
      <t xml:space="preserve">Fiche d’inventaire de dégâts du grand gibier sur une parcelle en régénération naturelle ou un semis artificiel </t>
    </r>
    <r>
      <rPr>
        <b/>
        <u/>
        <sz val="11"/>
        <color theme="1"/>
        <rFont val="Times New Roman"/>
        <family val="1"/>
      </rPr>
      <t>avec</t>
    </r>
    <r>
      <rPr>
        <b/>
        <sz val="11"/>
        <color theme="1"/>
        <rFont val="Times New Roman"/>
        <family val="1"/>
      </rPr>
      <t>* des cloisonnements sylvicoles</t>
    </r>
  </si>
  <si>
    <t>Dans tous les cas, il utilise la fiche diagnostic pour identifier les causes de déséquilibre ou les raisons de l'équilibre sur la parcelle et établir, si nécessaire, des feuilles de route,</t>
  </si>
  <si>
    <t>A l'issue des relevés, l'opérateur cacule te taux de dégâts en utilisant et les formules enregistrées et il renseigne la rubrique observations,</t>
  </si>
  <si>
    <t>Une bande de 4 m sur :</t>
  </si>
  <si>
    <t>Taux sondage, avec une placette tous les 15 mètres et en fonction du tableau ci-dessous, une bande sur :</t>
  </si>
  <si>
    <t>Conception : démarche Brossier-Pallu, version au 1er juillet 2025</t>
  </si>
  <si>
    <t>df&lt;</t>
  </si>
  <si>
    <t>Date relevé :</t>
  </si>
  <si>
    <t>Commune :</t>
  </si>
  <si>
    <t>Lieu-dit :</t>
  </si>
  <si>
    <t>Surface boisée :</t>
  </si>
  <si>
    <t>Propriétaire :</t>
  </si>
  <si>
    <t>Mail :</t>
  </si>
  <si>
    <t>Téléphone :</t>
  </si>
  <si>
    <t>Gestionnaire :</t>
  </si>
  <si>
    <t>Décisionnaire chasse :</t>
  </si>
  <si>
    <t>Noms des opérateurs :</t>
  </si>
  <si>
    <t>Essence(s) "objectif" :</t>
  </si>
  <si>
    <t>Indiquer le côté de la parcelle du départ de l'inventairte (ex : nord, ouest, chemin) :</t>
  </si>
  <si>
    <t>Surface de la parcelle :</t>
  </si>
  <si>
    <t>Date de la régénération :</t>
  </si>
  <si>
    <t>Hauteur de la régénération :</t>
  </si>
  <si>
    <r>
      <t>Comment remplir la fiche d'inventaire simplifié de dégâts du grand gibier sur une parcelle en régénération naturelle ou un semis artificiel</t>
    </r>
    <r>
      <rPr>
        <b/>
        <u/>
        <sz val="9"/>
        <color theme="1"/>
        <rFont val="Times New Roman"/>
        <family val="1"/>
      </rPr>
      <t xml:space="preserve"> avec</t>
    </r>
    <r>
      <rPr>
        <sz val="9"/>
        <color theme="1"/>
        <rFont val="Times New Roman"/>
        <family val="1"/>
      </rPr>
      <t xml:space="preserve"> des cloisonnementrs sylvicoles. Les périodes les plus favorables à la réalisations des inventaires sont : mars avril pour les résineux et septembre octobre pour les feuillus.</t>
    </r>
  </si>
  <si>
    <r>
      <rPr>
        <b/>
        <sz val="9"/>
        <color theme="1"/>
        <rFont val="Times New Roman"/>
        <family val="1"/>
      </rPr>
      <t>Dans un premier temps :</t>
    </r>
    <r>
      <rPr>
        <sz val="9"/>
        <color theme="1"/>
        <rFont val="Times New Roman"/>
        <family val="1"/>
      </rPr>
      <t xml:space="preserve"> l'opréateur renseigne toutes les données concernat la parcelle à inventorier</t>
    </r>
  </si>
  <si>
    <r>
      <t xml:space="preserve">La première placette se situera, par exemple, sur la deuxième bande à 5 m du départ de la bordure. Afin de matérialiser le centre de chaque placette de 1 m de rayon, l'opérateur positionne le jalon de façon impartiale au centre de la bande, puis tous les 15 m. Sur chaque placette, il examine les 4 tiges "objectif" les plus grandes puis les plus proches du jalon. En cas d'impossibilité matérielle (absence de régénération, mare, rémanents) de réaliser le relevé l'opérateur note 0 dans les cases correspondant à la placette et en italique la raison dans les observations. En fonction du taux de sondage, il parcourt ensuite les bandes déterminées à l'exception de la bande de lisière. </t>
    </r>
    <r>
      <rPr>
        <i/>
        <sz val="9"/>
        <color theme="1"/>
        <rFont val="Times New Roman"/>
        <family val="1"/>
      </rPr>
      <t>Pour répondre à un besoin de grande précision, le taux de sondage peut être amélioré, (à préciser)et les différents points de sondage cartographiés.</t>
    </r>
  </si>
  <si>
    <t>Les rejets de souche ne sont pas pris en compte.  A noter qu'une tige abroutie et frottée n'est comptabilisée qu'une seule fois au titre des frottés. Idem pour pour une tige qui est écorcée et abroutie, elle n'est comptabilisé que dans les écorcées et une tige à la fois écorcée et frottée est comptabilisée dans les frottées.</t>
  </si>
  <si>
    <t>1. En fonction de la manière dont a été cloisonnée la parcelle, il détermine le taux de sondage qui dépend de la superficie de la régénération et de la distance d'axe en axe entre les cloisonnements sylvicoles (la référence étant de 6 m d'axe en axe soit une bande de 4 m de semis ou de fourré,</t>
  </si>
  <si>
    <t>Numéro de la parcelle :</t>
  </si>
  <si>
    <r>
      <rPr>
        <b/>
        <u/>
        <sz val="9"/>
        <color theme="1"/>
        <rFont val="Times New Roman"/>
        <family val="1"/>
      </rPr>
      <t>les tiges abrouties</t>
    </r>
    <r>
      <rPr>
        <b/>
        <sz val="9"/>
        <color theme="1"/>
        <rFont val="Times New Roman"/>
        <family val="1"/>
      </rPr>
      <t xml:space="preserve">, notées A, </t>
    </r>
    <r>
      <rPr>
        <sz val="9"/>
        <color theme="1"/>
        <rFont val="Times New Roman"/>
        <family val="1"/>
      </rPr>
      <t>sont celles dont la pousse terminale effectuée au cours de la saison de végétation a été consommée par</t>
    </r>
    <r>
      <rPr>
        <b/>
        <sz val="9"/>
        <color theme="1"/>
        <rFont val="Times New Roman"/>
        <family val="1"/>
      </rPr>
      <t xml:space="preserve"> l</t>
    </r>
    <r>
      <rPr>
        <sz val="9"/>
        <color theme="1"/>
        <rFont val="Times New Roman"/>
        <family val="1"/>
      </rPr>
      <t>e grand gibier. En cas de tige avec fourche(s), l'opérateur ne prend en compte qu'une consommation visible sur la pousse ayant repris la dominance apicale.</t>
    </r>
  </si>
  <si>
    <r>
      <rPr>
        <b/>
        <u/>
        <sz val="9"/>
        <color theme="1"/>
        <rFont val="Times New Roman"/>
        <family val="1"/>
      </rPr>
      <t>Les tiges écorcées (écorcage)</t>
    </r>
    <r>
      <rPr>
        <u/>
        <sz val="9"/>
        <color theme="1"/>
        <rFont val="Times New Roman"/>
        <family val="1"/>
      </rPr>
      <t>,</t>
    </r>
    <r>
      <rPr>
        <b/>
        <sz val="9"/>
        <color theme="1"/>
        <rFont val="Times New Roman"/>
        <family val="1"/>
      </rPr>
      <t xml:space="preserve"> notées E</t>
    </r>
    <r>
      <rPr>
        <sz val="9"/>
        <color theme="1"/>
        <rFont val="Times New Roman"/>
        <family val="1"/>
      </rPr>
      <t>, sont celles ou l'écorce à été consommée. Il y a souvent la marque des incisives, dégât spécifique au cerf de tous sexes.</t>
    </r>
  </si>
  <si>
    <r>
      <rPr>
        <b/>
        <u/>
        <sz val="9"/>
        <color theme="1"/>
        <rFont val="Times New Roman"/>
        <family val="1"/>
      </rPr>
      <t>Les tiges arrachées, notées AR,</t>
    </r>
    <r>
      <rPr>
        <sz val="9"/>
        <color theme="1"/>
        <rFont val="Times New Roman"/>
        <family val="1"/>
      </rPr>
      <t xml:space="preserve"> sont l'œuvre des sangliers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</si>
</sst>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mmm\-yy;@"/>
  </numFmts>
  <fonts count="19" x14ac:knownFonts="1">
    <font>
      <sz val="11"/>
      <color theme="1"/>
      <name val="Aptos Narrow"/>
      <family val="2"/>
      <scheme val="minor"/>
    </font>
    <font>
      <sz val="11"/>
      <color theme="1"/>
      <name val="Times New Roman"/>
      <family val="1"/>
    </font>
    <font>
      <sz val="8"/>
      <color theme="1"/>
      <name val="Times New Roman"/>
      <family val="1"/>
    </font>
    <font>
      <sz val="9"/>
      <color theme="1"/>
      <name val="Times New Roman"/>
      <family val="1"/>
    </font>
    <font>
      <sz val="9"/>
      <color theme="1"/>
      <name val="Aptos Narrow"/>
      <family val="2"/>
      <scheme val="minor"/>
    </font>
    <font>
      <b/>
      <sz val="8"/>
      <color theme="1"/>
      <name val="Times New Roman"/>
      <family val="1"/>
    </font>
    <font>
      <sz val="7"/>
      <color theme="1"/>
      <name val="Times New Roman"/>
      <family val="1"/>
    </font>
    <font>
      <b/>
      <sz val="11"/>
      <color theme="1"/>
      <name val="Aptos Narrow"/>
      <family val="2"/>
      <scheme val="minor"/>
    </font>
    <font>
      <b/>
      <u/>
      <sz val="11"/>
      <color theme="1"/>
      <name val="Times New Roman"/>
      <family val="1"/>
    </font>
    <font>
      <b/>
      <sz val="11"/>
      <color theme="1"/>
      <name val="Times New Roman"/>
      <family val="1"/>
    </font>
    <font>
      <sz val="8"/>
      <color theme="1"/>
      <name val="Aptos Narrow"/>
      <family val="2"/>
      <scheme val="minor"/>
    </font>
    <font>
      <b/>
      <sz val="9"/>
      <color theme="1"/>
      <name val="Times New Roman"/>
      <family val="1"/>
    </font>
    <font>
      <b/>
      <sz val="7"/>
      <color theme="1"/>
      <name val="Times New Roman"/>
      <family val="1"/>
    </font>
    <font>
      <sz val="7"/>
      <color theme="1"/>
      <name val="Aptos Narrow"/>
      <family val="2"/>
      <scheme val="minor"/>
    </font>
    <font>
      <b/>
      <sz val="14"/>
      <color theme="1"/>
      <name val="Times New Roman"/>
      <family val="1"/>
    </font>
    <font>
      <b/>
      <sz val="14"/>
      <color theme="1"/>
      <name val="Aptos Narrow"/>
      <family val="2"/>
      <scheme val="minor"/>
    </font>
    <font>
      <b/>
      <u/>
      <sz val="9"/>
      <color theme="1"/>
      <name val="Times New Roman"/>
      <family val="1"/>
    </font>
    <font>
      <i/>
      <sz val="9"/>
      <color theme="1"/>
      <name val="Times New Roman"/>
      <family val="1"/>
    </font>
    <font>
      <u/>
      <sz val="9"/>
      <color theme="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115">
    <xf numFmtId="0" fontId="0" fillId="0" borderId="0" xfId="0"/>
    <xf numFmtId="0" fontId="0" fillId="0" borderId="0" xfId="0" applyAlignment="1">
      <alignment wrapText="1"/>
    </xf>
    <xf numFmtId="0" fontId="0" fillId="0" borderId="5" xfId="0" applyBorder="1"/>
    <xf numFmtId="0" fontId="10" fillId="0" borderId="5" xfId="0" applyFont="1" applyBorder="1"/>
    <xf numFmtId="0" fontId="0" fillId="0" borderId="0" xfId="0" applyAlignment="1">
      <alignment horizontal="center" vertical="center"/>
    </xf>
    <xf numFmtId="0" fontId="3" fillId="0" borderId="1" xfId="0" applyFont="1" applyBorder="1" applyAlignment="1">
      <alignment horizontal="center" vertical="center"/>
    </xf>
    <xf numFmtId="0" fontId="0" fillId="0" borderId="0" xfId="0" applyAlignment="1">
      <alignment vertical="center"/>
    </xf>
    <xf numFmtId="0" fontId="3" fillId="0" borderId="8" xfId="0" applyFont="1" applyBorder="1" applyAlignment="1">
      <alignment vertical="center"/>
    </xf>
    <xf numFmtId="0" fontId="2" fillId="0" borderId="0" xfId="0" applyFont="1"/>
    <xf numFmtId="0" fontId="4" fillId="0" borderId="0" xfId="0" applyFont="1" applyAlignment="1">
      <alignment horizontal="right" wrapText="1"/>
    </xf>
    <xf numFmtId="0" fontId="2" fillId="0" borderId="0" xfId="0" applyFont="1" applyAlignment="1">
      <alignment horizontal="center" vertical="center"/>
    </xf>
    <xf numFmtId="0" fontId="1" fillId="0" borderId="0" xfId="0" applyFont="1"/>
    <xf numFmtId="0" fontId="3" fillId="0" borderId="0" xfId="0" applyFont="1"/>
    <xf numFmtId="0" fontId="3" fillId="0" borderId="0" xfId="0" applyFont="1" applyAlignment="1">
      <alignment vertical="center"/>
    </xf>
    <xf numFmtId="10" fontId="3" fillId="0" borderId="0" xfId="0" applyNumberFormat="1" applyFont="1" applyAlignment="1">
      <alignment horizontal="center" vertical="center"/>
    </xf>
    <xf numFmtId="0" fontId="10" fillId="0" borderId="0" xfId="0" applyFont="1"/>
    <xf numFmtId="0" fontId="3"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2" fillId="0" borderId="0" xfId="0" applyFont="1" applyProtection="1">
      <protection locked="0"/>
    </xf>
    <xf numFmtId="0" fontId="6" fillId="0" borderId="0" xfId="0" applyFont="1"/>
    <xf numFmtId="0" fontId="2" fillId="0" borderId="0" xfId="0" applyFont="1" applyAlignment="1">
      <alignment vertical="center"/>
    </xf>
    <xf numFmtId="0" fontId="0" fillId="0" borderId="9" xfId="0" applyBorder="1"/>
    <xf numFmtId="0" fontId="0" fillId="0" borderId="0" xfId="0" applyAlignment="1" applyProtection="1">
      <alignment wrapText="1"/>
      <protection locked="0"/>
    </xf>
    <xf numFmtId="0" fontId="0" fillId="0" borderId="0" xfId="0" applyProtection="1">
      <protection locked="0"/>
    </xf>
    <xf numFmtId="0" fontId="3" fillId="0" borderId="1" xfId="0" applyFont="1" applyBorder="1" applyAlignment="1" applyProtection="1">
      <alignment horizontal="center" vertical="center"/>
      <protection locked="0"/>
    </xf>
    <xf numFmtId="0" fontId="4" fillId="0" borderId="0" xfId="0" applyFont="1"/>
    <xf numFmtId="0" fontId="1" fillId="0" borderId="0" xfId="0" applyFont="1" applyProtection="1">
      <protection locked="0"/>
    </xf>
    <xf numFmtId="0" fontId="1" fillId="0" borderId="9" xfId="0" applyFont="1" applyBorder="1"/>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protection locked="0"/>
    </xf>
    <xf numFmtId="17" fontId="2" fillId="0" borderId="11"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0"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2" fillId="0" borderId="10" xfId="0" applyFont="1" applyBorder="1" applyAlignment="1" applyProtection="1">
      <alignment horizontal="right" vertical="center"/>
      <protection locked="0"/>
    </xf>
    <xf numFmtId="0" fontId="0" fillId="0" borderId="10" xfId="0" applyBorder="1" applyProtection="1">
      <protection locked="0"/>
    </xf>
    <xf numFmtId="0" fontId="2" fillId="0" borderId="11" xfId="0" applyFont="1" applyBorder="1" applyAlignment="1" applyProtection="1">
      <alignment horizontal="center" vertical="center"/>
      <protection locked="0"/>
    </xf>
    <xf numFmtId="0" fontId="0" fillId="0" borderId="11" xfId="0" applyBorder="1" applyProtection="1">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pplyProtection="1">
      <alignment horizontal="left"/>
      <protection locked="0"/>
    </xf>
    <xf numFmtId="0" fontId="2" fillId="0" borderId="11" xfId="0" applyFont="1" applyBorder="1" applyAlignment="1" applyProtection="1">
      <alignment horizontal="left"/>
      <protection locked="0"/>
    </xf>
    <xf numFmtId="0" fontId="5" fillId="0" borderId="0" xfId="0" applyFont="1" applyAlignment="1">
      <alignment horizontal="right"/>
    </xf>
    <xf numFmtId="0" fontId="2" fillId="0" borderId="0" xfId="0" applyFont="1" applyAlignment="1">
      <alignment horizontal="right"/>
    </xf>
    <xf numFmtId="0" fontId="2" fillId="0" borderId="9" xfId="0" applyFont="1" applyBorder="1" applyAlignment="1">
      <alignment horizontal="right"/>
    </xf>
    <xf numFmtId="0" fontId="1" fillId="0" borderId="0" xfId="0" applyFont="1"/>
    <xf numFmtId="0" fontId="5" fillId="0" borderId="0" xfId="0" applyFont="1"/>
    <xf numFmtId="164" fontId="2" fillId="0" borderId="10" xfId="0" applyNumberFormat="1" applyFont="1" applyBorder="1" applyAlignment="1" applyProtection="1">
      <alignment horizontal="center"/>
      <protection locked="0"/>
    </xf>
    <xf numFmtId="0" fontId="2" fillId="0" borderId="10" xfId="0" applyFont="1" applyBorder="1" applyAlignment="1" applyProtection="1">
      <alignment horizontal="center"/>
      <protection locked="0"/>
    </xf>
    <xf numFmtId="0" fontId="1" fillId="0" borderId="10" xfId="0" applyFont="1" applyBorder="1" applyProtection="1">
      <protection locked="0"/>
    </xf>
    <xf numFmtId="0" fontId="5" fillId="0" borderId="0" xfId="0" applyFont="1" applyAlignment="1">
      <alignment horizontal="left"/>
    </xf>
    <xf numFmtId="0" fontId="1" fillId="0" borderId="0" xfId="0" applyFont="1" applyAlignment="1">
      <alignment horizontal="left"/>
    </xf>
    <xf numFmtId="0" fontId="9" fillId="0" borderId="0" xfId="0" applyFont="1"/>
    <xf numFmtId="0" fontId="1" fillId="0" borderId="0" xfId="0" applyFont="1" applyAlignment="1" applyProtection="1">
      <alignment horizontal="left"/>
      <protection locked="0"/>
    </xf>
    <xf numFmtId="0" fontId="1" fillId="0" borderId="10" xfId="0" applyFont="1" applyBorder="1" applyAlignment="1" applyProtection="1">
      <alignment horizontal="center"/>
      <protection locked="0"/>
    </xf>
    <xf numFmtId="0" fontId="3" fillId="0" borderId="10" xfId="0" applyFont="1" applyBorder="1" applyAlignment="1" applyProtection="1">
      <alignment vertical="center"/>
      <protection locked="0"/>
    </xf>
    <xf numFmtId="0" fontId="0" fillId="0" borderId="10" xfId="0"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3"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right"/>
    </xf>
    <xf numFmtId="0" fontId="10" fillId="0" borderId="1" xfId="0" applyFont="1" applyBorder="1" applyAlignment="1">
      <alignment horizontal="right"/>
    </xf>
    <xf numFmtId="0" fontId="0" fillId="0" borderId="1" xfId="0" applyBorder="1" applyAlignment="1">
      <alignment horizontal="right"/>
    </xf>
    <xf numFmtId="0" fontId="0" fillId="0" borderId="4" xfId="0" applyBorder="1"/>
    <xf numFmtId="0" fontId="0" fillId="0" borderId="3" xfId="0" applyBorder="1"/>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4" xfId="0" applyBorder="1" applyAlignment="1">
      <alignment horizontal="center" vertical="center"/>
    </xf>
    <xf numFmtId="0" fontId="2" fillId="0" borderId="3"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right"/>
    </xf>
    <xf numFmtId="0" fontId="2" fillId="0" borderId="1" xfId="0" applyFont="1" applyBorder="1" applyAlignment="1">
      <alignment horizontal="center" vertical="center"/>
    </xf>
    <xf numFmtId="0" fontId="0" fillId="0" borderId="1" xfId="0" applyBorder="1"/>
    <xf numFmtId="0" fontId="11" fillId="0" borderId="0" xfId="0" applyFont="1" applyAlignment="1">
      <alignment wrapText="1"/>
    </xf>
    <xf numFmtId="0" fontId="3" fillId="0" borderId="0" xfId="0" applyFont="1" applyAlignment="1">
      <alignment wrapText="1"/>
    </xf>
    <xf numFmtId="0" fontId="3" fillId="0" borderId="0" xfId="0" applyFont="1" applyAlignment="1" applyProtection="1">
      <alignment wrapText="1"/>
      <protection locked="0"/>
    </xf>
    <xf numFmtId="0" fontId="4" fillId="0" borderId="0" xfId="0" applyFont="1" applyAlignment="1">
      <alignment wrapText="1"/>
    </xf>
    <xf numFmtId="0" fontId="14"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xf numFmtId="0" fontId="12" fillId="0" borderId="0" xfId="0" applyFont="1" applyAlignment="1">
      <alignment horizontal="right"/>
    </xf>
    <xf numFmtId="0" fontId="13" fillId="0" borderId="0" xfId="0" applyFont="1" applyAlignment="1">
      <alignment horizontal="right"/>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0" fontId="9" fillId="0" borderId="0" xfId="0" applyFont="1" applyAlignment="1">
      <alignment horizontal="right"/>
    </xf>
    <xf numFmtId="0" fontId="5" fillId="0" borderId="0" xfId="0" applyFont="1" applyAlignment="1">
      <alignment horizontal="right" vertical="center"/>
    </xf>
    <xf numFmtId="0" fontId="2" fillId="0" borderId="9" xfId="0" applyFont="1" applyBorder="1" applyAlignment="1" applyProtection="1">
      <alignment horizontal="left"/>
      <protection locked="0"/>
    </xf>
    <xf numFmtId="10" fontId="4" fillId="0" borderId="1" xfId="0" applyNumberFormat="1" applyFont="1" applyBorder="1" applyAlignment="1">
      <alignment horizontal="center" vertical="center"/>
    </xf>
    <xf numFmtId="10" fontId="4" fillId="0" borderId="1" xfId="0" applyNumberFormat="1" applyFont="1" applyBorder="1" applyAlignment="1">
      <alignment vertical="center"/>
    </xf>
    <xf numFmtId="0" fontId="2" fillId="0" borderId="2" xfId="0" applyFont="1" applyBorder="1" applyAlignment="1">
      <alignment horizontal="center"/>
    </xf>
    <xf numFmtId="0" fontId="0" fillId="0" borderId="3" xfId="0" applyBorder="1" applyAlignment="1">
      <alignment horizontal="center"/>
    </xf>
    <xf numFmtId="0" fontId="9" fillId="0" borderId="0" xfId="0" applyFont="1" applyAlignment="1">
      <alignment horizontal="center" wrapText="1"/>
    </xf>
    <xf numFmtId="0" fontId="7" fillId="0" borderId="0" xfId="0" applyFont="1" applyAlignment="1">
      <alignment horizontal="center" wrapText="1"/>
    </xf>
    <xf numFmtId="0" fontId="0" fillId="0" borderId="0" xfId="0" applyAlignment="1">
      <alignment wrapText="1"/>
    </xf>
    <xf numFmtId="0" fontId="1" fillId="0" borderId="11" xfId="0" applyFont="1" applyBorder="1" applyProtection="1">
      <protection locked="0"/>
    </xf>
    <xf numFmtId="0" fontId="3" fillId="0" borderId="10" xfId="0" applyFont="1" applyBorder="1" applyAlignment="1" applyProtection="1">
      <alignment vertical="center" wrapText="1"/>
      <protection locked="0"/>
    </xf>
    <xf numFmtId="0" fontId="0" fillId="0" borderId="10" xfId="0" applyBorder="1" applyAlignment="1" applyProtection="1">
      <alignment vertical="center" wrapText="1"/>
      <protection locked="0"/>
    </xf>
    <xf numFmtId="0" fontId="3" fillId="0" borderId="0" xfId="0" applyFont="1" applyAlignment="1">
      <alignment horizontal="right" vertical="center"/>
    </xf>
    <xf numFmtId="0" fontId="0" fillId="0" borderId="0" xfId="0" applyAlignment="1">
      <alignment horizontal="right" vertical="center"/>
    </xf>
    <xf numFmtId="10" fontId="3" fillId="0" borderId="1" xfId="0" applyNumberFormat="1"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10" fontId="11" fillId="0" borderId="6" xfId="0" applyNumberFormat="1" applyFont="1" applyBorder="1" applyAlignment="1">
      <alignment vertical="center"/>
    </xf>
    <xf numFmtId="0" fontId="7" fillId="0" borderId="7"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1.pn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0.jpeg"/><Relationship Id="rId5" Type="http://schemas.openxmlformats.org/officeDocument/2006/relationships/image" Target="../media/image5.jpe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cid:image003.png@01D8FDB3.6D750AF0"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184109</xdr:colOff>
      <xdr:row>1</xdr:row>
      <xdr:rowOff>34413</xdr:rowOff>
    </xdr:from>
    <xdr:to>
      <xdr:col>4</xdr:col>
      <xdr:colOff>12454</xdr:colOff>
      <xdr:row>3</xdr:row>
      <xdr:rowOff>50287</xdr:rowOff>
    </xdr:to>
    <xdr:pic>
      <xdr:nvPicPr>
        <xdr:cNvPr id="5" name="Image 4">
          <a:extLst>
            <a:ext uri="{FF2B5EF4-FFF2-40B4-BE49-F238E27FC236}">
              <a16:creationId xmlns:a16="http://schemas.microsoft.com/office/drawing/2014/main" id="{5A643E5D-B3A3-8560-5362-4BE7D2021B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219" y="216310"/>
          <a:ext cx="349454" cy="379668"/>
        </a:xfrm>
        <a:prstGeom prst="rect">
          <a:avLst/>
        </a:prstGeom>
        <a:noFill/>
        <a:ln>
          <a:noFill/>
        </a:ln>
      </xdr:spPr>
    </xdr:pic>
    <xdr:clientData/>
  </xdr:twoCellAnchor>
  <xdr:twoCellAnchor editAs="oneCell">
    <xdr:from>
      <xdr:col>8</xdr:col>
      <xdr:colOff>208753</xdr:colOff>
      <xdr:row>1</xdr:row>
      <xdr:rowOff>93578</xdr:rowOff>
    </xdr:from>
    <xdr:to>
      <xdr:col>10</xdr:col>
      <xdr:colOff>45037</xdr:colOff>
      <xdr:row>2</xdr:row>
      <xdr:rowOff>171083</xdr:rowOff>
    </xdr:to>
    <xdr:pic>
      <xdr:nvPicPr>
        <xdr:cNvPr id="7" name="Image 6">
          <a:extLst>
            <a:ext uri="{FF2B5EF4-FFF2-40B4-BE49-F238E27FC236}">
              <a16:creationId xmlns:a16="http://schemas.microsoft.com/office/drawing/2014/main" id="{B9D23024-82D4-2217-78C9-B4F9825BC6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5178" y="184066"/>
          <a:ext cx="350634" cy="258480"/>
        </a:xfrm>
        <a:prstGeom prst="rect">
          <a:avLst/>
        </a:prstGeom>
        <a:noFill/>
        <a:ln>
          <a:noFill/>
        </a:ln>
      </xdr:spPr>
    </xdr:pic>
    <xdr:clientData/>
  </xdr:twoCellAnchor>
  <xdr:twoCellAnchor editAs="oneCell">
    <xdr:from>
      <xdr:col>10</xdr:col>
      <xdr:colOff>119379</xdr:colOff>
      <xdr:row>1</xdr:row>
      <xdr:rowOff>136887</xdr:rowOff>
    </xdr:from>
    <xdr:to>
      <xdr:col>12</xdr:col>
      <xdr:colOff>27842</xdr:colOff>
      <xdr:row>2</xdr:row>
      <xdr:rowOff>152368</xdr:rowOff>
    </xdr:to>
    <xdr:pic>
      <xdr:nvPicPr>
        <xdr:cNvPr id="8" name="Image 7">
          <a:extLst>
            <a:ext uri="{FF2B5EF4-FFF2-40B4-BE49-F238E27FC236}">
              <a16:creationId xmlns:a16="http://schemas.microsoft.com/office/drawing/2014/main" id="{B89A77A4-B94E-1A1E-9706-66C409B337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10154" y="227375"/>
          <a:ext cx="422813" cy="196456"/>
        </a:xfrm>
        <a:prstGeom prst="rect">
          <a:avLst/>
        </a:prstGeom>
        <a:noFill/>
        <a:ln>
          <a:noFill/>
        </a:ln>
      </xdr:spPr>
    </xdr:pic>
    <xdr:clientData/>
  </xdr:twoCellAnchor>
  <xdr:twoCellAnchor editAs="oneCell">
    <xdr:from>
      <xdr:col>12</xdr:col>
      <xdr:colOff>219244</xdr:colOff>
      <xdr:row>1</xdr:row>
      <xdr:rowOff>53005</xdr:rowOff>
    </xdr:from>
    <xdr:to>
      <xdr:col>15</xdr:col>
      <xdr:colOff>197462</xdr:colOff>
      <xdr:row>3</xdr:row>
      <xdr:rowOff>4865</xdr:rowOff>
    </xdr:to>
    <xdr:pic>
      <xdr:nvPicPr>
        <xdr:cNvPr id="11" name="Image 10">
          <a:extLst>
            <a:ext uri="{FF2B5EF4-FFF2-40B4-BE49-F238E27FC236}">
              <a16:creationId xmlns:a16="http://schemas.microsoft.com/office/drawing/2014/main" id="{D8F583B0-01F1-1F49-B754-BBB88404BCBC}"/>
            </a:ext>
          </a:extLst>
        </xdr:cNvPr>
        <xdr:cNvPicPr>
          <a:picLocks noChangeAspect="1"/>
        </xdr:cNvPicPr>
      </xdr:nvPicPr>
      <xdr:blipFill>
        <a:blip xmlns:r="http://schemas.openxmlformats.org/officeDocument/2006/relationships" r:embed="rId4"/>
        <a:stretch>
          <a:fillRect/>
        </a:stretch>
      </xdr:blipFill>
      <xdr:spPr>
        <a:xfrm>
          <a:off x="3124369" y="143493"/>
          <a:ext cx="606868" cy="313810"/>
        </a:xfrm>
        <a:prstGeom prst="rect">
          <a:avLst/>
        </a:prstGeom>
      </xdr:spPr>
    </xdr:pic>
    <xdr:clientData/>
  </xdr:twoCellAnchor>
  <xdr:twoCellAnchor editAs="oneCell">
    <xdr:from>
      <xdr:col>17</xdr:col>
      <xdr:colOff>249029</xdr:colOff>
      <xdr:row>1</xdr:row>
      <xdr:rowOff>68465</xdr:rowOff>
    </xdr:from>
    <xdr:to>
      <xdr:col>19</xdr:col>
      <xdr:colOff>247858</xdr:colOff>
      <xdr:row>3</xdr:row>
      <xdr:rowOff>39889</xdr:rowOff>
    </xdr:to>
    <xdr:pic>
      <xdr:nvPicPr>
        <xdr:cNvPr id="16" name="Image 15">
          <a:extLst>
            <a:ext uri="{FF2B5EF4-FFF2-40B4-BE49-F238E27FC236}">
              <a16:creationId xmlns:a16="http://schemas.microsoft.com/office/drawing/2014/main" id="{06E772F9-F23C-47E9-BA45-241085549E31}"/>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297154" y="158953"/>
          <a:ext cx="513179" cy="333374"/>
        </a:xfrm>
        <a:prstGeom prst="rect">
          <a:avLst/>
        </a:prstGeom>
      </xdr:spPr>
    </xdr:pic>
    <xdr:clientData/>
  </xdr:twoCellAnchor>
  <xdr:twoCellAnchor editAs="oneCell">
    <xdr:from>
      <xdr:col>15</xdr:col>
      <xdr:colOff>256635</xdr:colOff>
      <xdr:row>0</xdr:row>
      <xdr:rowOff>78502</xdr:rowOff>
    </xdr:from>
    <xdr:to>
      <xdr:col>17</xdr:col>
      <xdr:colOff>177312</xdr:colOff>
      <xdr:row>3</xdr:row>
      <xdr:rowOff>59977</xdr:rowOff>
    </xdr:to>
    <xdr:pic>
      <xdr:nvPicPr>
        <xdr:cNvPr id="18" name="Image 17">
          <a:extLst>
            <a:ext uri="{FF2B5EF4-FFF2-40B4-BE49-F238E27FC236}">
              <a16:creationId xmlns:a16="http://schemas.microsoft.com/office/drawing/2014/main" id="{B821668D-ACC3-0AB6-4E9D-A727F36FD1B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90410" y="78502"/>
          <a:ext cx="435027" cy="433913"/>
        </a:xfrm>
        <a:prstGeom prst="rect">
          <a:avLst/>
        </a:prstGeom>
        <a:noFill/>
        <a:ln>
          <a:noFill/>
        </a:ln>
      </xdr:spPr>
    </xdr:pic>
    <xdr:clientData/>
  </xdr:twoCellAnchor>
  <xdr:twoCellAnchor editAs="oneCell">
    <xdr:from>
      <xdr:col>22</xdr:col>
      <xdr:colOff>173831</xdr:colOff>
      <xdr:row>1</xdr:row>
      <xdr:rowOff>103178</xdr:rowOff>
    </xdr:from>
    <xdr:to>
      <xdr:col>24</xdr:col>
      <xdr:colOff>152644</xdr:colOff>
      <xdr:row>2</xdr:row>
      <xdr:rowOff>161925</xdr:rowOff>
    </xdr:to>
    <xdr:pic>
      <xdr:nvPicPr>
        <xdr:cNvPr id="20" name="Image 19">
          <a:extLst>
            <a:ext uri="{FF2B5EF4-FFF2-40B4-BE49-F238E27FC236}">
              <a16:creationId xmlns:a16="http://schemas.microsoft.com/office/drawing/2014/main" id="{C6D3F471-5F8B-2334-B476-EE9B0705DB6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355431" y="193666"/>
          <a:ext cx="493163" cy="239722"/>
        </a:xfrm>
        <a:prstGeom prst="rect">
          <a:avLst/>
        </a:prstGeom>
        <a:noFill/>
        <a:ln>
          <a:noFill/>
        </a:ln>
      </xdr:spPr>
    </xdr:pic>
    <xdr:clientData/>
  </xdr:twoCellAnchor>
  <xdr:twoCellAnchor editAs="oneCell">
    <xdr:from>
      <xdr:col>24</xdr:col>
      <xdr:colOff>219075</xdr:colOff>
      <xdr:row>1</xdr:row>
      <xdr:rowOff>71408</xdr:rowOff>
    </xdr:from>
    <xdr:to>
      <xdr:col>26</xdr:col>
      <xdr:colOff>143679</xdr:colOff>
      <xdr:row>2</xdr:row>
      <xdr:rowOff>179802</xdr:rowOff>
    </xdr:to>
    <xdr:pic>
      <xdr:nvPicPr>
        <xdr:cNvPr id="21" name="Image 20">
          <a:extLst>
            <a:ext uri="{FF2B5EF4-FFF2-40B4-BE49-F238E27FC236}">
              <a16:creationId xmlns:a16="http://schemas.microsoft.com/office/drawing/2014/main" id="{D9B3BDAE-A89F-0138-62C7-906195DE09CA}"/>
            </a:ext>
          </a:extLst>
        </xdr:cNvPr>
        <xdr:cNvPicPr>
          <a:picLocks noChangeAspect="1"/>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rcRect/>
        <a:stretch>
          <a:fillRect/>
        </a:stretch>
      </xdr:blipFill>
      <xdr:spPr bwMode="auto">
        <a:xfrm>
          <a:off x="5915025" y="161896"/>
          <a:ext cx="438954" cy="289369"/>
        </a:xfrm>
        <a:prstGeom prst="rect">
          <a:avLst/>
        </a:prstGeom>
        <a:noFill/>
        <a:ln>
          <a:noFill/>
        </a:ln>
      </xdr:spPr>
    </xdr:pic>
    <xdr:clientData/>
  </xdr:twoCellAnchor>
  <xdr:twoCellAnchor editAs="oneCell">
    <xdr:from>
      <xdr:col>2</xdr:col>
      <xdr:colOff>116240</xdr:colOff>
      <xdr:row>77</xdr:row>
      <xdr:rowOff>17519</xdr:rowOff>
    </xdr:from>
    <xdr:to>
      <xdr:col>24</xdr:col>
      <xdr:colOff>113868</xdr:colOff>
      <xdr:row>87</xdr:row>
      <xdr:rowOff>43796</xdr:rowOff>
    </xdr:to>
    <xdr:pic>
      <xdr:nvPicPr>
        <xdr:cNvPr id="26" name="Image 25">
          <a:extLst>
            <a:ext uri="{FF2B5EF4-FFF2-40B4-BE49-F238E27FC236}">
              <a16:creationId xmlns:a16="http://schemas.microsoft.com/office/drawing/2014/main" id="{E3229E6C-62FF-6ACA-0A8D-477AB40EF37E}"/>
            </a:ext>
          </a:extLst>
        </xdr:cNvPr>
        <xdr:cNvPicPr>
          <a:picLocks noChangeAspect="1"/>
        </xdr:cNvPicPr>
      </xdr:nvPicPr>
      <xdr:blipFill>
        <a:blip xmlns:r="http://schemas.openxmlformats.org/officeDocument/2006/relationships" r:embed="rId10"/>
        <a:stretch>
          <a:fillRect/>
        </a:stretch>
      </xdr:blipFill>
      <xdr:spPr>
        <a:xfrm>
          <a:off x="632999" y="12389071"/>
          <a:ext cx="5204628" cy="1865586"/>
        </a:xfrm>
        <a:prstGeom prst="rect">
          <a:avLst/>
        </a:prstGeom>
      </xdr:spPr>
    </xdr:pic>
    <xdr:clientData/>
  </xdr:twoCellAnchor>
  <xdr:twoCellAnchor editAs="oneCell">
    <xdr:from>
      <xdr:col>0</xdr:col>
      <xdr:colOff>41031</xdr:colOff>
      <xdr:row>1</xdr:row>
      <xdr:rowOff>76199</xdr:rowOff>
    </xdr:from>
    <xdr:to>
      <xdr:col>2</xdr:col>
      <xdr:colOff>169301</xdr:colOff>
      <xdr:row>2</xdr:row>
      <xdr:rowOff>167489</xdr:rowOff>
    </xdr:to>
    <xdr:pic>
      <xdr:nvPicPr>
        <xdr:cNvPr id="3" name="Image 2">
          <a:extLst>
            <a:ext uri="{FF2B5EF4-FFF2-40B4-BE49-F238E27FC236}">
              <a16:creationId xmlns:a16="http://schemas.microsoft.com/office/drawing/2014/main" id="{921389C9-D279-411A-B756-E43BD65EFEA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r="35655"/>
        <a:stretch>
          <a:fillRect/>
        </a:stretch>
      </xdr:blipFill>
      <xdr:spPr bwMode="auto">
        <a:xfrm>
          <a:off x="41031" y="169984"/>
          <a:ext cx="644085" cy="27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116865</xdr:colOff>
      <xdr:row>1</xdr:row>
      <xdr:rowOff>59713</xdr:rowOff>
    </xdr:from>
    <xdr:to>
      <xdr:col>8</xdr:col>
      <xdr:colOff>153303</xdr:colOff>
      <xdr:row>2</xdr:row>
      <xdr:rowOff>156529</xdr:rowOff>
    </xdr:to>
    <xdr:pic>
      <xdr:nvPicPr>
        <xdr:cNvPr id="9" name="Image 8">
          <a:extLst>
            <a:ext uri="{FF2B5EF4-FFF2-40B4-BE49-F238E27FC236}">
              <a16:creationId xmlns:a16="http://schemas.microsoft.com/office/drawing/2014/main" id="{CAB6DB11-3A38-4339-A397-E42B3796AE5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45565" y="150201"/>
          <a:ext cx="884163" cy="277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45062</xdr:colOff>
      <xdr:row>1</xdr:row>
      <xdr:rowOff>89022</xdr:rowOff>
    </xdr:from>
    <xdr:to>
      <xdr:col>22</xdr:col>
      <xdr:colOff>123080</xdr:colOff>
      <xdr:row>2</xdr:row>
      <xdr:rowOff>153495</xdr:rowOff>
    </xdr:to>
    <xdr:pic>
      <xdr:nvPicPr>
        <xdr:cNvPr id="14" name="Image 13" descr="Une image contenant texte, illustration, conception, dessin humoristique&#10;&#10;Description générée automatiquement">
          <a:extLst>
            <a:ext uri="{FF2B5EF4-FFF2-40B4-BE49-F238E27FC236}">
              <a16:creationId xmlns:a16="http://schemas.microsoft.com/office/drawing/2014/main" id="{6F6850D6-4F0E-4163-B057-CEF958EF12A9}"/>
            </a:ext>
          </a:extLst>
        </xdr:cNvPr>
        <xdr:cNvPicPr>
          <a:picLocks noChangeAspect="1"/>
        </xdr:cNvPicPr>
      </xdr:nvPicPr>
      <xdr:blipFill>
        <a:blip xmlns:r="http://schemas.openxmlformats.org/officeDocument/2006/relationships" r:embed="rId13"/>
        <a:stretch>
          <a:fillRect/>
        </a:stretch>
      </xdr:blipFill>
      <xdr:spPr>
        <a:xfrm>
          <a:off x="4864712" y="179510"/>
          <a:ext cx="439968" cy="2454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87D5F-DC20-4746-8DBD-7356AC44C6B6}">
  <dimension ref="A1:AH102"/>
  <sheetViews>
    <sheetView tabSelected="1" zoomScale="131" zoomScaleNormal="131" workbookViewId="0">
      <selection activeCell="X6" sqref="X6:AA6"/>
    </sheetView>
  </sheetViews>
  <sheetFormatPr baseColWidth="10" defaultRowHeight="14.4" x14ac:dyDescent="0.3"/>
  <cols>
    <col min="1" max="5" width="3.77734375" customWidth="1"/>
    <col min="6" max="6" width="3.5546875" customWidth="1"/>
    <col min="7" max="7" width="1.33203125" customWidth="1"/>
    <col min="8" max="13" width="3.77734375" customWidth="1"/>
    <col min="14" max="14" width="1.6640625" customWidth="1"/>
    <col min="15" max="20" width="3.77734375" customWidth="1"/>
    <col min="21" max="21" width="1.5546875" customWidth="1"/>
    <col min="22" max="27" width="3.77734375" customWidth="1"/>
  </cols>
  <sheetData>
    <row r="1" spans="1:34" ht="7.2" customHeight="1" x14ac:dyDescent="0.3">
      <c r="A1" s="19"/>
      <c r="B1" s="8"/>
      <c r="C1" s="8"/>
      <c r="D1" s="8"/>
      <c r="E1" s="8"/>
      <c r="F1" s="8"/>
      <c r="G1" s="8"/>
      <c r="H1" s="8"/>
      <c r="I1" s="8"/>
      <c r="J1" s="8"/>
      <c r="K1" s="8"/>
      <c r="L1" s="8"/>
      <c r="M1" s="8"/>
      <c r="N1" s="8"/>
      <c r="O1" s="8"/>
      <c r="P1" s="8"/>
      <c r="Q1" s="8"/>
      <c r="R1" s="8"/>
      <c r="S1" s="8"/>
      <c r="T1" s="8"/>
      <c r="U1" s="8"/>
      <c r="V1" s="8"/>
      <c r="W1" s="8"/>
      <c r="X1" s="8"/>
      <c r="Y1" s="8"/>
      <c r="Z1" s="8"/>
      <c r="AA1" s="8"/>
    </row>
    <row r="2" spans="1:34" x14ac:dyDescent="0.3">
      <c r="A2" s="8"/>
      <c r="B2" s="8"/>
      <c r="C2" s="8"/>
      <c r="D2" s="8"/>
      <c r="E2" s="8"/>
      <c r="F2" s="8"/>
      <c r="G2" s="8"/>
      <c r="H2" s="8"/>
      <c r="I2" s="8"/>
      <c r="J2" s="8"/>
      <c r="K2" s="8"/>
      <c r="L2" s="8"/>
      <c r="M2" s="8"/>
      <c r="N2" s="8"/>
      <c r="P2" s="8"/>
      <c r="Q2" s="8"/>
      <c r="R2" s="8"/>
      <c r="S2" s="8"/>
      <c r="T2" s="8"/>
      <c r="U2" s="8"/>
      <c r="V2" s="8"/>
      <c r="W2" s="8"/>
      <c r="X2" s="8"/>
      <c r="Y2" s="8"/>
      <c r="Z2" s="8"/>
      <c r="AA2" s="8"/>
    </row>
    <row r="3" spans="1:34" x14ac:dyDescent="0.3">
      <c r="A3" s="102" t="s">
        <v>70</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row>
    <row r="4" spans="1:34" ht="31.2" customHeight="1" x14ac:dyDescent="0.3">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
      <c r="AC4" s="23"/>
      <c r="AD4" s="1"/>
      <c r="AE4" s="23"/>
      <c r="AF4" s="1"/>
      <c r="AG4" s="1"/>
      <c r="AH4" s="1"/>
    </row>
    <row r="5" spans="1:34" ht="6" customHeight="1" x14ac:dyDescent="0.3">
      <c r="A5" s="8"/>
      <c r="B5" s="8"/>
      <c r="C5" s="8"/>
      <c r="D5" s="8"/>
      <c r="E5" s="8"/>
      <c r="F5" s="8"/>
      <c r="G5" s="8"/>
      <c r="H5" s="8"/>
      <c r="I5" s="8"/>
      <c r="J5" s="8"/>
      <c r="K5" s="8"/>
      <c r="L5" s="8"/>
      <c r="M5" s="8"/>
      <c r="N5" s="8"/>
      <c r="O5" s="8"/>
      <c r="P5" s="8"/>
      <c r="Q5" s="8"/>
      <c r="R5" s="8"/>
      <c r="S5" s="8"/>
      <c r="T5" s="8"/>
      <c r="U5" s="8"/>
      <c r="V5" s="8"/>
      <c r="W5" s="8"/>
      <c r="X5" s="8"/>
      <c r="Y5" s="8"/>
      <c r="Z5" s="8"/>
      <c r="AA5" s="8"/>
      <c r="AB5" s="24"/>
    </row>
    <row r="6" spans="1:34" ht="12" customHeight="1" x14ac:dyDescent="0.3">
      <c r="A6" s="46" t="s">
        <v>77</v>
      </c>
      <c r="B6" s="47"/>
      <c r="C6" s="47"/>
      <c r="D6" s="51"/>
      <c r="E6" s="52"/>
      <c r="F6" s="53"/>
      <c r="G6" s="53"/>
      <c r="H6" s="46" t="s">
        <v>40</v>
      </c>
      <c r="I6" s="47"/>
      <c r="J6" s="47"/>
      <c r="K6" s="35"/>
      <c r="L6" s="36"/>
      <c r="M6" s="36"/>
      <c r="N6" s="36"/>
      <c r="O6" s="54" t="s">
        <v>78</v>
      </c>
      <c r="P6" s="55"/>
      <c r="Q6" s="35"/>
      <c r="R6" s="36"/>
      <c r="S6" s="36"/>
      <c r="T6" s="36"/>
      <c r="U6" s="36"/>
      <c r="V6" s="46" t="s">
        <v>79</v>
      </c>
      <c r="W6" s="56"/>
      <c r="X6" s="44"/>
      <c r="Y6" s="57"/>
      <c r="Z6" s="36"/>
      <c r="AA6" s="36"/>
    </row>
    <row r="7" spans="1:34" ht="12" customHeight="1" x14ac:dyDescent="0.3">
      <c r="A7" s="46" t="s">
        <v>39</v>
      </c>
      <c r="B7" s="47"/>
      <c r="C7" s="47"/>
      <c r="D7" s="47"/>
      <c r="E7" s="47"/>
      <c r="F7" s="52"/>
      <c r="G7" s="58"/>
      <c r="H7" s="58"/>
      <c r="I7" s="46" t="s">
        <v>80</v>
      </c>
      <c r="J7" s="49"/>
      <c r="K7" s="49"/>
      <c r="L7" s="34"/>
      <c r="M7" s="34"/>
      <c r="N7" s="34"/>
      <c r="O7" s="50" t="s">
        <v>89</v>
      </c>
      <c r="P7" s="49"/>
      <c r="Q7" s="49"/>
      <c r="R7" s="49"/>
      <c r="S7" s="34"/>
      <c r="T7" s="34"/>
      <c r="U7" s="34"/>
      <c r="V7" s="46" t="s">
        <v>97</v>
      </c>
      <c r="W7" s="47"/>
      <c r="X7" s="48"/>
      <c r="Y7" s="48"/>
      <c r="Z7" s="42"/>
      <c r="AA7" s="43"/>
      <c r="AB7" s="17"/>
      <c r="AC7" s="46"/>
      <c r="AD7" s="47"/>
      <c r="AE7" s="47"/>
      <c r="AF7" s="47"/>
    </row>
    <row r="8" spans="1:34" ht="12" customHeight="1" x14ac:dyDescent="0.3">
      <c r="A8" s="46" t="s">
        <v>81</v>
      </c>
      <c r="B8" s="47"/>
      <c r="C8" s="47"/>
      <c r="D8" s="44"/>
      <c r="E8" s="44"/>
      <c r="F8" s="44"/>
      <c r="G8" s="44"/>
      <c r="H8" s="44"/>
      <c r="I8" s="44"/>
      <c r="J8" s="44"/>
      <c r="K8" s="44"/>
      <c r="L8" s="31"/>
      <c r="M8" s="29" t="s">
        <v>82</v>
      </c>
      <c r="N8" s="37"/>
      <c r="O8" s="38"/>
      <c r="P8" s="38"/>
      <c r="Q8" s="38"/>
      <c r="R8" s="38"/>
      <c r="S8" s="38"/>
      <c r="T8" s="38"/>
      <c r="U8" s="46" t="s">
        <v>83</v>
      </c>
      <c r="V8" s="47"/>
      <c r="W8" s="47"/>
      <c r="X8" s="35"/>
      <c r="Y8" s="35"/>
      <c r="Z8" s="45"/>
      <c r="AA8" s="45"/>
    </row>
    <row r="9" spans="1:34" ht="12" customHeight="1" x14ac:dyDescent="0.3">
      <c r="A9" s="46" t="s">
        <v>84</v>
      </c>
      <c r="B9" s="47"/>
      <c r="C9" s="47"/>
      <c r="D9" s="45"/>
      <c r="E9" s="45"/>
      <c r="F9" s="45"/>
      <c r="G9" s="45"/>
      <c r="H9" s="45"/>
      <c r="I9" s="45"/>
      <c r="J9" s="45"/>
      <c r="K9" s="45"/>
      <c r="L9" s="31"/>
      <c r="M9" s="30" t="s">
        <v>82</v>
      </c>
      <c r="N9" s="39"/>
      <c r="O9" s="40"/>
      <c r="P9" s="40"/>
      <c r="Q9" s="40"/>
      <c r="R9" s="40"/>
      <c r="S9" s="40"/>
      <c r="T9" s="40"/>
      <c r="U9" s="94" t="s">
        <v>83</v>
      </c>
      <c r="V9" s="96"/>
      <c r="W9" s="96"/>
      <c r="X9" s="44"/>
      <c r="Y9" s="44"/>
      <c r="Z9" s="44"/>
      <c r="AA9" s="44"/>
      <c r="AC9" s="91"/>
      <c r="AD9" s="92"/>
    </row>
    <row r="10" spans="1:34" ht="12" customHeight="1" x14ac:dyDescent="0.3">
      <c r="A10" s="46" t="s">
        <v>85</v>
      </c>
      <c r="B10" s="47"/>
      <c r="C10" s="47"/>
      <c r="D10" s="47"/>
      <c r="E10" s="44"/>
      <c r="F10" s="44"/>
      <c r="G10" s="44"/>
      <c r="H10" s="44"/>
      <c r="I10" s="44"/>
      <c r="J10" s="44"/>
      <c r="K10" s="44"/>
      <c r="L10" s="31"/>
      <c r="M10" s="30" t="s">
        <v>82</v>
      </c>
      <c r="N10" s="41"/>
      <c r="O10" s="38"/>
      <c r="P10" s="38"/>
      <c r="Q10" s="38"/>
      <c r="R10" s="38"/>
      <c r="S10" s="38"/>
      <c r="T10" s="38"/>
      <c r="U10" s="94" t="s">
        <v>83</v>
      </c>
      <c r="V10" s="96"/>
      <c r="W10" s="96"/>
      <c r="X10" s="97"/>
      <c r="Y10" s="97"/>
      <c r="Z10" s="97"/>
      <c r="AA10" s="97"/>
      <c r="AB10" s="22"/>
    </row>
    <row r="11" spans="1:34" ht="12" customHeight="1" x14ac:dyDescent="0.3">
      <c r="A11" s="46" t="s">
        <v>86</v>
      </c>
      <c r="B11" s="47"/>
      <c r="C11" s="47"/>
      <c r="D11" s="47"/>
      <c r="E11" s="45"/>
      <c r="F11" s="45"/>
      <c r="G11" s="45"/>
      <c r="H11" s="45"/>
      <c r="I11" s="45"/>
      <c r="J11" s="45"/>
      <c r="K11" s="45"/>
      <c r="L11" s="45"/>
      <c r="M11" s="35"/>
      <c r="N11" s="45"/>
      <c r="O11" s="45"/>
      <c r="P11" s="45"/>
      <c r="Q11" s="45"/>
      <c r="R11" s="45"/>
      <c r="S11" s="45"/>
      <c r="T11" s="45"/>
      <c r="U11" s="35"/>
      <c r="V11" s="35"/>
      <c r="W11" s="35"/>
      <c r="X11" s="45"/>
      <c r="Y11" s="45"/>
      <c r="Z11" s="45"/>
      <c r="AA11" s="45"/>
    </row>
    <row r="12" spans="1:34" ht="12" customHeight="1" x14ac:dyDescent="0.3">
      <c r="A12" s="46" t="s">
        <v>87</v>
      </c>
      <c r="B12" s="47"/>
      <c r="C12" s="47"/>
      <c r="D12" s="47"/>
      <c r="E12" s="35"/>
      <c r="F12" s="35"/>
      <c r="G12" s="35"/>
      <c r="H12" s="35"/>
      <c r="I12" s="35"/>
      <c r="J12" s="35"/>
      <c r="K12" s="35"/>
      <c r="L12" s="35"/>
      <c r="M12" s="35"/>
      <c r="N12" s="35"/>
      <c r="O12" s="35"/>
      <c r="P12" s="35"/>
      <c r="Q12" s="35"/>
      <c r="R12" s="35"/>
      <c r="S12" s="35"/>
      <c r="T12" s="46" t="s">
        <v>91</v>
      </c>
      <c r="U12" s="49"/>
      <c r="V12" s="49"/>
      <c r="W12" s="49"/>
      <c r="X12" s="49"/>
      <c r="Y12" s="49"/>
      <c r="Z12" s="42"/>
      <c r="AA12" s="42"/>
    </row>
    <row r="13" spans="1:34" ht="12" customHeight="1" x14ac:dyDescent="0.3">
      <c r="A13" s="46" t="s">
        <v>74</v>
      </c>
      <c r="B13" s="47"/>
      <c r="C13" s="47"/>
      <c r="D13" s="47"/>
      <c r="E13" s="47"/>
      <c r="F13" s="47"/>
      <c r="G13" s="47"/>
      <c r="H13" s="47"/>
      <c r="I13" s="47"/>
      <c r="J13" s="47"/>
      <c r="K13" s="47"/>
      <c r="L13" s="47"/>
      <c r="M13" s="47"/>
      <c r="N13" s="47"/>
      <c r="O13" s="47"/>
      <c r="P13" s="47"/>
      <c r="Q13" s="47"/>
      <c r="R13" s="47"/>
      <c r="S13" s="47"/>
      <c r="T13" s="32"/>
      <c r="U13" s="94" t="s">
        <v>90</v>
      </c>
      <c r="V13" s="95"/>
      <c r="W13" s="95"/>
      <c r="X13" s="95"/>
      <c r="Y13" s="95"/>
      <c r="Z13" s="33"/>
      <c r="AA13" s="34"/>
      <c r="AB13" s="24"/>
      <c r="AC13" s="24"/>
    </row>
    <row r="14" spans="1:34" ht="12" customHeight="1" x14ac:dyDescent="0.3">
      <c r="A14" s="93" t="s">
        <v>88</v>
      </c>
      <c r="B14" s="47"/>
      <c r="C14" s="47"/>
      <c r="D14" s="47"/>
      <c r="E14" s="47"/>
      <c r="F14" s="47"/>
      <c r="G14" s="47"/>
      <c r="H14" s="47"/>
      <c r="I14" s="47"/>
      <c r="J14" s="47"/>
      <c r="K14" s="47"/>
      <c r="L14" s="47"/>
      <c r="M14" s="47"/>
      <c r="N14" s="47"/>
      <c r="O14" s="49"/>
      <c r="P14" s="49"/>
      <c r="Q14" s="35"/>
      <c r="R14" s="36"/>
      <c r="S14" s="36"/>
      <c r="T14" s="36"/>
      <c r="U14" s="36"/>
      <c r="V14" s="36"/>
      <c r="W14" s="36"/>
      <c r="X14" s="36"/>
      <c r="Y14" s="36"/>
      <c r="Z14" s="36"/>
      <c r="AA14" s="36"/>
    </row>
    <row r="15" spans="1:34" ht="5.4" customHeight="1" x14ac:dyDescent="0.3">
      <c r="A15" s="21"/>
      <c r="B15" s="15"/>
      <c r="C15" s="15"/>
      <c r="D15" s="15"/>
      <c r="E15" s="3"/>
      <c r="F15" s="3"/>
      <c r="G15" s="3"/>
      <c r="H15" s="3"/>
      <c r="I15" s="3"/>
      <c r="J15" s="3"/>
      <c r="K15" s="3"/>
      <c r="L15" s="3"/>
      <c r="M15" s="3"/>
      <c r="N15" s="3"/>
      <c r="O15" s="3"/>
      <c r="P15" s="3"/>
      <c r="Q15" s="3"/>
      <c r="R15" s="3"/>
      <c r="S15" s="2"/>
      <c r="T15" s="2"/>
      <c r="U15" s="2"/>
      <c r="X15" s="2"/>
      <c r="Y15" s="2"/>
      <c r="Z15" s="2"/>
      <c r="AA15" s="2"/>
    </row>
    <row r="16" spans="1:34" ht="10.050000000000001" customHeight="1" x14ac:dyDescent="0.3">
      <c r="A16" s="79" t="s">
        <v>6</v>
      </c>
      <c r="B16" s="71"/>
      <c r="C16" s="71"/>
      <c r="D16" s="71"/>
      <c r="E16" s="67" t="s">
        <v>8</v>
      </c>
      <c r="F16" s="68"/>
      <c r="G16" s="68"/>
      <c r="H16" s="65" t="s">
        <v>29</v>
      </c>
      <c r="I16" s="66"/>
      <c r="J16" s="100" t="s">
        <v>28</v>
      </c>
      <c r="K16" s="101"/>
      <c r="L16" s="65" t="s">
        <v>27</v>
      </c>
      <c r="M16" s="76"/>
      <c r="N16" s="66"/>
      <c r="O16" s="65" t="s">
        <v>26</v>
      </c>
      <c r="P16" s="66"/>
      <c r="Q16" s="65" t="s">
        <v>25</v>
      </c>
      <c r="R16" s="66"/>
      <c r="S16" s="65" t="s">
        <v>24</v>
      </c>
      <c r="T16" s="76"/>
      <c r="U16" s="66"/>
      <c r="V16" s="65" t="s">
        <v>23</v>
      </c>
      <c r="W16" s="66"/>
      <c r="X16" s="65" t="s">
        <v>22</v>
      </c>
      <c r="Y16" s="66"/>
      <c r="Z16" s="65" t="s">
        <v>21</v>
      </c>
      <c r="AA16" s="66"/>
      <c r="AB16" s="18"/>
    </row>
    <row r="17" spans="1:30" ht="10.050000000000001" customHeight="1" x14ac:dyDescent="0.3">
      <c r="A17" s="69" t="s">
        <v>73</v>
      </c>
      <c r="B17" s="70"/>
      <c r="C17" s="70"/>
      <c r="D17" s="70"/>
      <c r="E17" s="77" t="s">
        <v>9</v>
      </c>
      <c r="F17" s="78"/>
      <c r="G17" s="78"/>
      <c r="H17" s="65" t="s">
        <v>12</v>
      </c>
      <c r="I17" s="66"/>
      <c r="J17" s="65" t="s">
        <v>13</v>
      </c>
      <c r="K17" s="66"/>
      <c r="L17" s="65" t="s">
        <v>14</v>
      </c>
      <c r="M17" s="76"/>
      <c r="N17" s="66"/>
      <c r="O17" s="65" t="s">
        <v>15</v>
      </c>
      <c r="P17" s="66"/>
      <c r="Q17" s="65" t="s">
        <v>16</v>
      </c>
      <c r="R17" s="66"/>
      <c r="S17" s="65" t="s">
        <v>17</v>
      </c>
      <c r="T17" s="76"/>
      <c r="U17" s="66"/>
      <c r="V17" s="65" t="s">
        <v>18</v>
      </c>
      <c r="W17" s="66"/>
      <c r="X17" s="65" t="s">
        <v>19</v>
      </c>
      <c r="Y17" s="66"/>
      <c r="Z17" s="65" t="s">
        <v>20</v>
      </c>
      <c r="AA17" s="66"/>
    </row>
    <row r="18" spans="1:30" ht="10.050000000000001" customHeight="1" x14ac:dyDescent="0.3">
      <c r="A18" s="69" t="s">
        <v>7</v>
      </c>
      <c r="B18" s="71"/>
      <c r="C18" s="71"/>
      <c r="D18" s="71"/>
      <c r="E18" s="67" t="s">
        <v>10</v>
      </c>
      <c r="F18" s="68"/>
      <c r="G18" s="68"/>
      <c r="H18" s="65" t="s">
        <v>9</v>
      </c>
      <c r="I18" s="66"/>
      <c r="J18" s="80" t="s">
        <v>9</v>
      </c>
      <c r="K18" s="68"/>
      <c r="L18" s="80" t="s">
        <v>12</v>
      </c>
      <c r="M18" s="81"/>
      <c r="N18" s="81"/>
      <c r="O18" s="80" t="s">
        <v>12</v>
      </c>
      <c r="P18" s="68"/>
      <c r="Q18" s="80" t="s">
        <v>13</v>
      </c>
      <c r="R18" s="68"/>
      <c r="S18" s="65" t="s">
        <v>13</v>
      </c>
      <c r="T18" s="72"/>
      <c r="U18" s="73"/>
      <c r="V18" s="80" t="s">
        <v>14</v>
      </c>
      <c r="W18" s="68"/>
      <c r="X18" s="80" t="s">
        <v>14</v>
      </c>
      <c r="Y18" s="68"/>
      <c r="Z18" s="80" t="s">
        <v>15</v>
      </c>
      <c r="AA18" s="68"/>
    </row>
    <row r="19" spans="1:30" ht="21.6" customHeight="1" x14ac:dyDescent="0.3">
      <c r="A19" s="74" t="s">
        <v>52</v>
      </c>
      <c r="B19" s="75"/>
      <c r="C19" s="75"/>
      <c r="D19" s="75"/>
      <c r="E19" s="67" t="s">
        <v>11</v>
      </c>
      <c r="F19" s="68"/>
      <c r="G19" s="68"/>
      <c r="H19" s="80" t="s">
        <v>30</v>
      </c>
      <c r="I19" s="68"/>
      <c r="J19" s="80" t="s">
        <v>31</v>
      </c>
      <c r="K19" s="68"/>
      <c r="L19" s="65" t="s">
        <v>32</v>
      </c>
      <c r="M19" s="72"/>
      <c r="N19" s="73"/>
      <c r="O19" s="80" t="s">
        <v>33</v>
      </c>
      <c r="P19" s="68"/>
      <c r="Q19" s="80" t="s">
        <v>34</v>
      </c>
      <c r="R19" s="68"/>
      <c r="S19" s="80" t="s">
        <v>35</v>
      </c>
      <c r="T19" s="68"/>
      <c r="U19" s="68"/>
      <c r="V19" s="80" t="s">
        <v>36</v>
      </c>
      <c r="W19" s="68"/>
      <c r="X19" s="80" t="s">
        <v>37</v>
      </c>
      <c r="Y19" s="68"/>
      <c r="Z19" s="80" t="s">
        <v>38</v>
      </c>
      <c r="AA19" s="68"/>
      <c r="AC19" s="24"/>
    </row>
    <row r="20" spans="1:30" ht="13.2" customHeight="1" x14ac:dyDescent="0.3">
      <c r="A20" s="21" t="s">
        <v>41</v>
      </c>
      <c r="B20" s="9"/>
      <c r="C20" s="9"/>
      <c r="D20" s="9"/>
      <c r="E20" s="10"/>
      <c r="F20" s="4"/>
      <c r="G20" s="4"/>
      <c r="H20" s="10"/>
      <c r="I20" s="4"/>
      <c r="J20" s="10"/>
      <c r="K20" s="4"/>
      <c r="L20" s="10"/>
      <c r="O20" s="10"/>
      <c r="P20" s="4"/>
      <c r="Q20" s="10"/>
      <c r="R20" s="4"/>
      <c r="S20" s="10"/>
      <c r="T20" s="4"/>
      <c r="U20" s="4"/>
      <c r="V20" s="10"/>
      <c r="W20" s="4"/>
      <c r="X20" s="10"/>
      <c r="Y20" s="4"/>
      <c r="Z20" s="10"/>
      <c r="AA20" s="4"/>
    </row>
    <row r="21" spans="1:30" ht="9.6" customHeight="1" x14ac:dyDescent="0.3">
      <c r="A21" s="21" t="s">
        <v>57</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0" ht="10.050000000000001" customHeight="1" x14ac:dyDescent="0.3">
      <c r="A22" s="5" t="s">
        <v>0</v>
      </c>
      <c r="B22" s="5" t="s">
        <v>1</v>
      </c>
      <c r="C22" s="5" t="s">
        <v>2</v>
      </c>
      <c r="D22" s="5" t="s">
        <v>3</v>
      </c>
      <c r="E22" s="5" t="s">
        <v>4</v>
      </c>
      <c r="F22" s="5" t="s">
        <v>5</v>
      </c>
      <c r="G22" s="16"/>
      <c r="H22" s="5" t="s">
        <v>0</v>
      </c>
      <c r="I22" s="5" t="s">
        <v>1</v>
      </c>
      <c r="J22" s="5" t="s">
        <v>2</v>
      </c>
      <c r="K22" s="5" t="s">
        <v>3</v>
      </c>
      <c r="L22" s="5" t="s">
        <v>4</v>
      </c>
      <c r="M22" s="5" t="s">
        <v>5</v>
      </c>
      <c r="N22" s="16"/>
      <c r="O22" s="5" t="s">
        <v>0</v>
      </c>
      <c r="P22" s="5" t="s">
        <v>1</v>
      </c>
      <c r="Q22" s="5" t="s">
        <v>2</v>
      </c>
      <c r="R22" s="5" t="s">
        <v>3</v>
      </c>
      <c r="S22" s="5" t="s">
        <v>4</v>
      </c>
      <c r="T22" s="5" t="s">
        <v>5</v>
      </c>
      <c r="U22" s="16"/>
      <c r="V22" s="5" t="s">
        <v>0</v>
      </c>
      <c r="W22" s="5" t="s">
        <v>1</v>
      </c>
      <c r="X22" s="5" t="s">
        <v>2</v>
      </c>
      <c r="Y22" s="5" t="s">
        <v>3</v>
      </c>
      <c r="Z22" s="5" t="s">
        <v>4</v>
      </c>
      <c r="AA22" s="5" t="s">
        <v>5</v>
      </c>
    </row>
    <row r="23" spans="1:30" ht="10.050000000000001" customHeight="1" x14ac:dyDescent="0.3">
      <c r="A23" s="5">
        <v>1</v>
      </c>
      <c r="B23" s="25"/>
      <c r="C23" s="25"/>
      <c r="D23" s="25"/>
      <c r="E23" s="25"/>
      <c r="F23" s="25"/>
      <c r="G23" s="16"/>
      <c r="H23" s="5">
        <v>26</v>
      </c>
      <c r="I23" s="25"/>
      <c r="J23" s="25"/>
      <c r="K23" s="25"/>
      <c r="L23" s="25"/>
      <c r="M23" s="25"/>
      <c r="N23" s="16"/>
      <c r="O23" s="5">
        <v>51</v>
      </c>
      <c r="P23" s="25"/>
      <c r="Q23" s="25"/>
      <c r="R23" s="25"/>
      <c r="S23" s="25"/>
      <c r="T23" s="25"/>
      <c r="U23" s="16"/>
      <c r="V23" s="5">
        <v>76</v>
      </c>
      <c r="W23" s="25"/>
      <c r="X23" s="25"/>
      <c r="Y23" s="25"/>
      <c r="Z23" s="25"/>
      <c r="AA23" s="25"/>
    </row>
    <row r="24" spans="1:30" ht="10.050000000000001" customHeight="1" x14ac:dyDescent="0.3">
      <c r="A24" s="5">
        <v>2</v>
      </c>
      <c r="B24" s="25"/>
      <c r="C24" s="25"/>
      <c r="D24" s="25"/>
      <c r="E24" s="25"/>
      <c r="F24" s="25"/>
      <c r="G24" s="16"/>
      <c r="H24" s="5">
        <v>27</v>
      </c>
      <c r="I24" s="25"/>
      <c r="J24" s="25"/>
      <c r="K24" s="25"/>
      <c r="L24" s="25"/>
      <c r="M24" s="25"/>
      <c r="N24" s="16"/>
      <c r="O24" s="5">
        <v>52</v>
      </c>
      <c r="P24" s="25"/>
      <c r="Q24" s="25"/>
      <c r="R24" s="25"/>
      <c r="S24" s="25"/>
      <c r="T24" s="25"/>
      <c r="U24" s="16"/>
      <c r="V24" s="5">
        <v>77</v>
      </c>
      <c r="W24" s="25"/>
      <c r="X24" s="25"/>
      <c r="Y24" s="25"/>
      <c r="Z24" s="25"/>
      <c r="AA24" s="25"/>
    </row>
    <row r="25" spans="1:30" ht="10.050000000000001" customHeight="1" x14ac:dyDescent="0.3">
      <c r="A25" s="5">
        <v>3</v>
      </c>
      <c r="B25" s="25"/>
      <c r="C25" s="25"/>
      <c r="D25" s="25"/>
      <c r="E25" s="25"/>
      <c r="F25" s="25"/>
      <c r="G25" s="16"/>
      <c r="H25" s="5">
        <v>28</v>
      </c>
      <c r="I25" s="25"/>
      <c r="J25" s="25"/>
      <c r="K25" s="25"/>
      <c r="L25" s="25"/>
      <c r="M25" s="25"/>
      <c r="N25" s="16"/>
      <c r="O25" s="5">
        <v>53</v>
      </c>
      <c r="P25" s="25"/>
      <c r="Q25" s="25"/>
      <c r="R25" s="25"/>
      <c r="S25" s="25"/>
      <c r="T25" s="25"/>
      <c r="U25" s="16"/>
      <c r="V25" s="5">
        <v>78</v>
      </c>
      <c r="W25" s="25"/>
      <c r="X25" s="25"/>
      <c r="Y25" s="25"/>
      <c r="Z25" s="25"/>
      <c r="AA25" s="25"/>
    </row>
    <row r="26" spans="1:30" ht="10.050000000000001" customHeight="1" x14ac:dyDescent="0.3">
      <c r="A26" s="5">
        <v>4</v>
      </c>
      <c r="B26" s="25"/>
      <c r="C26" s="25"/>
      <c r="D26" s="25"/>
      <c r="E26" s="25"/>
      <c r="F26" s="25"/>
      <c r="G26" s="16"/>
      <c r="H26" s="5">
        <v>29</v>
      </c>
      <c r="I26" s="25"/>
      <c r="J26" s="25"/>
      <c r="K26" s="25"/>
      <c r="L26" s="25"/>
      <c r="M26" s="25"/>
      <c r="N26" s="16"/>
      <c r="O26" s="5">
        <v>54</v>
      </c>
      <c r="P26" s="25"/>
      <c r="Q26" s="25"/>
      <c r="R26" s="25"/>
      <c r="S26" s="25"/>
      <c r="T26" s="25"/>
      <c r="U26" s="16"/>
      <c r="V26" s="5">
        <v>79</v>
      </c>
      <c r="W26" s="25"/>
      <c r="X26" s="25"/>
      <c r="Y26" s="25"/>
      <c r="Z26" s="25"/>
      <c r="AA26" s="25"/>
      <c r="AC26" s="24"/>
    </row>
    <row r="27" spans="1:30" ht="10.050000000000001" customHeight="1" x14ac:dyDescent="0.3">
      <c r="A27" s="5">
        <v>5</v>
      </c>
      <c r="B27" s="25"/>
      <c r="C27" s="25"/>
      <c r="D27" s="25"/>
      <c r="E27" s="25"/>
      <c r="F27" s="25"/>
      <c r="G27" s="16"/>
      <c r="H27" s="5">
        <v>30</v>
      </c>
      <c r="I27" s="25"/>
      <c r="J27" s="25"/>
      <c r="K27" s="25"/>
      <c r="L27" s="25"/>
      <c r="M27" s="25"/>
      <c r="N27" s="16"/>
      <c r="O27" s="5">
        <v>55</v>
      </c>
      <c r="P27" s="25"/>
      <c r="Q27" s="25"/>
      <c r="R27" s="25"/>
      <c r="S27" s="25"/>
      <c r="T27" s="25"/>
      <c r="U27" s="16"/>
      <c r="V27" s="5">
        <v>80</v>
      </c>
      <c r="W27" s="25"/>
      <c r="X27" s="25"/>
      <c r="Y27" s="25"/>
      <c r="Z27" s="25"/>
      <c r="AA27" s="25"/>
      <c r="AD27" s="24"/>
    </row>
    <row r="28" spans="1:30" ht="10.050000000000001" customHeight="1" x14ac:dyDescent="0.3">
      <c r="A28" s="5">
        <v>6</v>
      </c>
      <c r="B28" s="25"/>
      <c r="C28" s="25"/>
      <c r="D28" s="25"/>
      <c r="E28" s="25"/>
      <c r="F28" s="25"/>
      <c r="G28" s="16"/>
      <c r="H28" s="5">
        <v>31</v>
      </c>
      <c r="I28" s="25"/>
      <c r="J28" s="25"/>
      <c r="K28" s="25"/>
      <c r="L28" s="25"/>
      <c r="M28" s="25"/>
      <c r="N28" s="16"/>
      <c r="O28" s="5">
        <v>56</v>
      </c>
      <c r="P28" s="25"/>
      <c r="Q28" s="25"/>
      <c r="R28" s="25"/>
      <c r="S28" s="25"/>
      <c r="T28" s="25"/>
      <c r="U28" s="16"/>
      <c r="V28" s="5">
        <v>81</v>
      </c>
      <c r="W28" s="25"/>
      <c r="X28" s="25"/>
      <c r="Y28" s="25"/>
      <c r="Z28" s="25"/>
      <c r="AA28" s="25"/>
    </row>
    <row r="29" spans="1:30" ht="10.050000000000001" customHeight="1" x14ac:dyDescent="0.3">
      <c r="A29" s="5">
        <v>7</v>
      </c>
      <c r="B29" s="25"/>
      <c r="C29" s="25"/>
      <c r="D29" s="25"/>
      <c r="E29" s="25"/>
      <c r="F29" s="25"/>
      <c r="G29" s="16"/>
      <c r="H29" s="5">
        <v>32</v>
      </c>
      <c r="I29" s="25"/>
      <c r="J29" s="25"/>
      <c r="K29" s="25"/>
      <c r="L29" s="25"/>
      <c r="M29" s="25"/>
      <c r="N29" s="16"/>
      <c r="O29" s="5">
        <v>57</v>
      </c>
      <c r="P29" s="25"/>
      <c r="Q29" s="25"/>
      <c r="R29" s="25"/>
      <c r="S29" s="25"/>
      <c r="T29" s="25"/>
      <c r="U29" s="16"/>
      <c r="V29" s="5">
        <v>82</v>
      </c>
      <c r="W29" s="25"/>
      <c r="X29" s="25"/>
      <c r="Y29" s="25"/>
      <c r="Z29" s="25"/>
      <c r="AA29" s="25"/>
    </row>
    <row r="30" spans="1:30" ht="10.050000000000001" customHeight="1" x14ac:dyDescent="0.3">
      <c r="A30" s="5">
        <v>8</v>
      </c>
      <c r="B30" s="25"/>
      <c r="C30" s="25"/>
      <c r="D30" s="25"/>
      <c r="E30" s="25"/>
      <c r="F30" s="25"/>
      <c r="G30" s="16"/>
      <c r="H30" s="5">
        <v>33</v>
      </c>
      <c r="I30" s="25"/>
      <c r="J30" s="25"/>
      <c r="K30" s="25"/>
      <c r="L30" s="25"/>
      <c r="M30" s="25"/>
      <c r="N30" s="16"/>
      <c r="O30" s="5">
        <v>58</v>
      </c>
      <c r="P30" s="25"/>
      <c r="Q30" s="25"/>
      <c r="R30" s="25"/>
      <c r="S30" s="25"/>
      <c r="T30" s="25"/>
      <c r="U30" s="16"/>
      <c r="V30" s="5">
        <v>83</v>
      </c>
      <c r="W30" s="25"/>
      <c r="X30" s="25"/>
      <c r="Y30" s="25"/>
      <c r="Z30" s="25"/>
      <c r="AA30" s="25"/>
    </row>
    <row r="31" spans="1:30" ht="10.050000000000001" customHeight="1" x14ac:dyDescent="0.3">
      <c r="A31" s="5">
        <v>9</v>
      </c>
      <c r="B31" s="25"/>
      <c r="C31" s="25"/>
      <c r="D31" s="25"/>
      <c r="E31" s="25"/>
      <c r="F31" s="25"/>
      <c r="G31" s="16"/>
      <c r="H31" s="5">
        <v>34</v>
      </c>
      <c r="I31" s="25"/>
      <c r="J31" s="25"/>
      <c r="K31" s="25"/>
      <c r="L31" s="25"/>
      <c r="M31" s="25"/>
      <c r="N31" s="16"/>
      <c r="O31" s="5">
        <v>59</v>
      </c>
      <c r="P31" s="25"/>
      <c r="Q31" s="25"/>
      <c r="R31" s="25"/>
      <c r="S31" s="25"/>
      <c r="T31" s="25"/>
      <c r="U31" s="16"/>
      <c r="V31" s="5">
        <v>84</v>
      </c>
      <c r="W31" s="25"/>
      <c r="X31" s="25"/>
      <c r="Y31" s="25"/>
      <c r="Z31" s="25"/>
      <c r="AA31" s="25"/>
    </row>
    <row r="32" spans="1:30" ht="10.050000000000001" customHeight="1" x14ac:dyDescent="0.3">
      <c r="A32" s="5">
        <v>10</v>
      </c>
      <c r="B32" s="25"/>
      <c r="C32" s="25"/>
      <c r="D32" s="25"/>
      <c r="E32" s="25"/>
      <c r="F32" s="25"/>
      <c r="G32" s="16"/>
      <c r="H32" s="5">
        <v>35</v>
      </c>
      <c r="I32" s="25"/>
      <c r="J32" s="25"/>
      <c r="K32" s="25"/>
      <c r="L32" s="25"/>
      <c r="M32" s="25"/>
      <c r="N32" s="16"/>
      <c r="O32" s="5">
        <v>60</v>
      </c>
      <c r="P32" s="25"/>
      <c r="Q32" s="25"/>
      <c r="R32" s="25"/>
      <c r="S32" s="25"/>
      <c r="T32" s="25"/>
      <c r="U32" s="16"/>
      <c r="V32" s="5">
        <v>85</v>
      </c>
      <c r="W32" s="25"/>
      <c r="X32" s="25"/>
      <c r="Y32" s="25"/>
      <c r="Z32" s="25"/>
      <c r="AA32" s="25"/>
    </row>
    <row r="33" spans="1:27" ht="10.050000000000001" customHeight="1" x14ac:dyDescent="0.3">
      <c r="A33" s="5">
        <v>11</v>
      </c>
      <c r="B33" s="25"/>
      <c r="C33" s="25"/>
      <c r="D33" s="25"/>
      <c r="E33" s="25"/>
      <c r="F33" s="25"/>
      <c r="G33" s="16"/>
      <c r="H33" s="5">
        <v>36</v>
      </c>
      <c r="I33" s="25"/>
      <c r="J33" s="25"/>
      <c r="K33" s="25"/>
      <c r="L33" s="25"/>
      <c r="M33" s="25"/>
      <c r="N33" s="16"/>
      <c r="O33" s="5">
        <v>61</v>
      </c>
      <c r="P33" s="25"/>
      <c r="Q33" s="25"/>
      <c r="R33" s="25"/>
      <c r="S33" s="25"/>
      <c r="T33" s="25"/>
      <c r="U33" s="16"/>
      <c r="V33" s="5">
        <v>86</v>
      </c>
      <c r="W33" s="25"/>
      <c r="X33" s="25"/>
      <c r="Y33" s="25"/>
      <c r="Z33" s="25"/>
      <c r="AA33" s="25"/>
    </row>
    <row r="34" spans="1:27" ht="10.050000000000001" customHeight="1" x14ac:dyDescent="0.3">
      <c r="A34" s="5">
        <v>12</v>
      </c>
      <c r="B34" s="25"/>
      <c r="C34" s="25"/>
      <c r="D34" s="25"/>
      <c r="E34" s="25"/>
      <c r="F34" s="25"/>
      <c r="G34" s="16"/>
      <c r="H34" s="5">
        <v>37</v>
      </c>
      <c r="I34" s="25"/>
      <c r="J34" s="25"/>
      <c r="K34" s="25"/>
      <c r="L34" s="25"/>
      <c r="M34" s="25"/>
      <c r="N34" s="16"/>
      <c r="O34" s="5">
        <v>62</v>
      </c>
      <c r="P34" s="25"/>
      <c r="Q34" s="25"/>
      <c r="R34" s="25"/>
      <c r="S34" s="25"/>
      <c r="T34" s="25"/>
      <c r="U34" s="16"/>
      <c r="V34" s="5">
        <v>87</v>
      </c>
      <c r="W34" s="25"/>
      <c r="X34" s="25"/>
      <c r="Y34" s="25"/>
      <c r="Z34" s="25"/>
      <c r="AA34" s="25"/>
    </row>
    <row r="35" spans="1:27" ht="10.050000000000001" customHeight="1" x14ac:dyDescent="0.3">
      <c r="A35" s="5">
        <v>13</v>
      </c>
      <c r="B35" s="25"/>
      <c r="C35" s="25"/>
      <c r="D35" s="25"/>
      <c r="E35" s="25"/>
      <c r="F35" s="25"/>
      <c r="G35" s="16"/>
      <c r="H35" s="5">
        <v>38</v>
      </c>
      <c r="I35" s="25"/>
      <c r="J35" s="25"/>
      <c r="K35" s="25"/>
      <c r="L35" s="25"/>
      <c r="M35" s="25"/>
      <c r="N35" s="16"/>
      <c r="O35" s="5">
        <v>63</v>
      </c>
      <c r="P35" s="25"/>
      <c r="Q35" s="25"/>
      <c r="R35" s="25"/>
      <c r="S35" s="25"/>
      <c r="T35" s="25"/>
      <c r="U35" s="16"/>
      <c r="V35" s="5">
        <v>88</v>
      </c>
      <c r="W35" s="25"/>
      <c r="X35" s="25"/>
      <c r="Y35" s="25"/>
      <c r="Z35" s="25"/>
      <c r="AA35" s="25"/>
    </row>
    <row r="36" spans="1:27" ht="10.050000000000001" customHeight="1" x14ac:dyDescent="0.3">
      <c r="A36" s="5">
        <v>14</v>
      </c>
      <c r="B36" s="25"/>
      <c r="C36" s="25"/>
      <c r="D36" s="25"/>
      <c r="E36" s="25"/>
      <c r="F36" s="25"/>
      <c r="G36" s="16"/>
      <c r="H36" s="5">
        <v>39</v>
      </c>
      <c r="I36" s="25"/>
      <c r="J36" s="25"/>
      <c r="K36" s="25"/>
      <c r="L36" s="25"/>
      <c r="M36" s="25"/>
      <c r="N36" s="16"/>
      <c r="O36" s="5">
        <v>64</v>
      </c>
      <c r="P36" s="25"/>
      <c r="Q36" s="25"/>
      <c r="R36" s="25"/>
      <c r="S36" s="25"/>
      <c r="T36" s="25"/>
      <c r="U36" s="16"/>
      <c r="V36" s="5">
        <v>89</v>
      </c>
      <c r="W36" s="25"/>
      <c r="X36" s="25"/>
      <c r="Y36" s="25"/>
      <c r="Z36" s="25"/>
      <c r="AA36" s="25"/>
    </row>
    <row r="37" spans="1:27" ht="10.050000000000001" customHeight="1" x14ac:dyDescent="0.3">
      <c r="A37" s="5">
        <v>15</v>
      </c>
      <c r="B37" s="25"/>
      <c r="C37" s="25"/>
      <c r="D37" s="25"/>
      <c r="E37" s="25"/>
      <c r="F37" s="25"/>
      <c r="G37" s="16"/>
      <c r="H37" s="5">
        <v>40</v>
      </c>
      <c r="I37" s="25"/>
      <c r="J37" s="25"/>
      <c r="K37" s="25"/>
      <c r="L37" s="25"/>
      <c r="M37" s="25"/>
      <c r="N37" s="16"/>
      <c r="O37" s="5">
        <v>65</v>
      </c>
      <c r="P37" s="25"/>
      <c r="Q37" s="25"/>
      <c r="R37" s="25"/>
      <c r="S37" s="25"/>
      <c r="T37" s="25"/>
      <c r="U37" s="16"/>
      <c r="V37" s="5">
        <v>90</v>
      </c>
      <c r="W37" s="25"/>
      <c r="X37" s="25"/>
      <c r="Y37" s="25"/>
      <c r="Z37" s="25"/>
      <c r="AA37" s="25"/>
    </row>
    <row r="38" spans="1:27" ht="10.050000000000001" customHeight="1" x14ac:dyDescent="0.3">
      <c r="A38" s="5">
        <v>16</v>
      </c>
      <c r="B38" s="25"/>
      <c r="C38" s="25"/>
      <c r="D38" s="25"/>
      <c r="E38" s="25"/>
      <c r="F38" s="25"/>
      <c r="G38" s="16"/>
      <c r="H38" s="5">
        <v>41</v>
      </c>
      <c r="I38" s="25"/>
      <c r="J38" s="25"/>
      <c r="K38" s="25"/>
      <c r="L38" s="25"/>
      <c r="M38" s="25"/>
      <c r="N38" s="16"/>
      <c r="O38" s="5">
        <v>66</v>
      </c>
      <c r="P38" s="25"/>
      <c r="Q38" s="25"/>
      <c r="R38" s="25"/>
      <c r="S38" s="25"/>
      <c r="T38" s="25"/>
      <c r="U38" s="16"/>
      <c r="V38" s="5">
        <v>91</v>
      </c>
      <c r="W38" s="25"/>
      <c r="X38" s="25"/>
      <c r="Y38" s="25"/>
      <c r="Z38" s="25"/>
      <c r="AA38" s="25"/>
    </row>
    <row r="39" spans="1:27" ht="10.050000000000001" customHeight="1" x14ac:dyDescent="0.3">
      <c r="A39" s="5">
        <v>17</v>
      </c>
      <c r="B39" s="25"/>
      <c r="C39" s="25"/>
      <c r="D39" s="25"/>
      <c r="E39" s="25"/>
      <c r="F39" s="25"/>
      <c r="G39" s="16"/>
      <c r="H39" s="5">
        <v>42</v>
      </c>
      <c r="I39" s="25"/>
      <c r="J39" s="25"/>
      <c r="K39" s="25"/>
      <c r="L39" s="25"/>
      <c r="M39" s="25"/>
      <c r="N39" s="16"/>
      <c r="O39" s="5">
        <v>67</v>
      </c>
      <c r="P39" s="25"/>
      <c r="Q39" s="25"/>
      <c r="R39" s="25"/>
      <c r="S39" s="25"/>
      <c r="T39" s="25"/>
      <c r="U39" s="16"/>
      <c r="V39" s="5">
        <v>92</v>
      </c>
      <c r="W39" s="25"/>
      <c r="X39" s="25"/>
      <c r="Y39" s="25"/>
      <c r="Z39" s="25"/>
      <c r="AA39" s="25"/>
    </row>
    <row r="40" spans="1:27" ht="10.050000000000001" customHeight="1" x14ac:dyDescent="0.3">
      <c r="A40" s="5">
        <v>18</v>
      </c>
      <c r="B40" s="25"/>
      <c r="C40" s="25"/>
      <c r="D40" s="25"/>
      <c r="E40" s="25"/>
      <c r="F40" s="25"/>
      <c r="G40" s="16"/>
      <c r="H40" s="5">
        <v>43</v>
      </c>
      <c r="I40" s="25"/>
      <c r="J40" s="25"/>
      <c r="K40" s="25"/>
      <c r="L40" s="25"/>
      <c r="M40" s="25"/>
      <c r="N40" s="16"/>
      <c r="O40" s="5">
        <v>68</v>
      </c>
      <c r="P40" s="25"/>
      <c r="Q40" s="25"/>
      <c r="R40" s="25"/>
      <c r="S40" s="25"/>
      <c r="T40" s="25"/>
      <c r="U40" s="16"/>
      <c r="V40" s="5">
        <v>93</v>
      </c>
      <c r="W40" s="25"/>
      <c r="X40" s="25"/>
      <c r="Y40" s="25"/>
      <c r="Z40" s="25"/>
      <c r="AA40" s="25"/>
    </row>
    <row r="41" spans="1:27" ht="10.050000000000001" customHeight="1" x14ac:dyDescent="0.3">
      <c r="A41" s="5">
        <v>19</v>
      </c>
      <c r="B41" s="25"/>
      <c r="C41" s="25"/>
      <c r="D41" s="25"/>
      <c r="E41" s="25"/>
      <c r="F41" s="25"/>
      <c r="G41" s="16"/>
      <c r="H41" s="5">
        <v>44</v>
      </c>
      <c r="I41" s="25"/>
      <c r="J41" s="25"/>
      <c r="K41" s="25"/>
      <c r="L41" s="25"/>
      <c r="M41" s="25"/>
      <c r="N41" s="16"/>
      <c r="O41" s="5">
        <v>69</v>
      </c>
      <c r="P41" s="25"/>
      <c r="Q41" s="25"/>
      <c r="R41" s="25"/>
      <c r="S41" s="25"/>
      <c r="T41" s="25"/>
      <c r="U41" s="16"/>
      <c r="V41" s="5">
        <v>94</v>
      </c>
      <c r="W41" s="25"/>
      <c r="X41" s="25"/>
      <c r="Y41" s="25"/>
      <c r="Z41" s="25"/>
      <c r="AA41" s="25"/>
    </row>
    <row r="42" spans="1:27" ht="10.050000000000001" customHeight="1" x14ac:dyDescent="0.3">
      <c r="A42" s="5">
        <v>20</v>
      </c>
      <c r="B42" s="25"/>
      <c r="C42" s="25"/>
      <c r="D42" s="25"/>
      <c r="E42" s="25"/>
      <c r="F42" s="25"/>
      <c r="G42" s="16"/>
      <c r="H42" s="5">
        <v>45</v>
      </c>
      <c r="I42" s="25"/>
      <c r="J42" s="25"/>
      <c r="K42" s="25"/>
      <c r="L42" s="25"/>
      <c r="M42" s="25"/>
      <c r="N42" s="16"/>
      <c r="O42" s="5">
        <v>70</v>
      </c>
      <c r="P42" s="25"/>
      <c r="Q42" s="25"/>
      <c r="R42" s="25"/>
      <c r="S42" s="25"/>
      <c r="T42" s="25"/>
      <c r="U42" s="16"/>
      <c r="V42" s="5">
        <v>95</v>
      </c>
      <c r="W42" s="25"/>
      <c r="X42" s="25"/>
      <c r="Y42" s="25"/>
      <c r="Z42" s="25"/>
      <c r="AA42" s="25"/>
    </row>
    <row r="43" spans="1:27" ht="10.050000000000001" customHeight="1" x14ac:dyDescent="0.3">
      <c r="A43" s="5">
        <v>21</v>
      </c>
      <c r="B43" s="25"/>
      <c r="C43" s="25"/>
      <c r="D43" s="25"/>
      <c r="E43" s="25"/>
      <c r="F43" s="25"/>
      <c r="G43" s="16"/>
      <c r="H43" s="5">
        <v>46</v>
      </c>
      <c r="I43" s="25"/>
      <c r="J43" s="25"/>
      <c r="K43" s="25"/>
      <c r="L43" s="25"/>
      <c r="M43" s="25"/>
      <c r="N43" s="16"/>
      <c r="O43" s="5">
        <v>71</v>
      </c>
      <c r="P43" s="25"/>
      <c r="Q43" s="25"/>
      <c r="R43" s="25"/>
      <c r="S43" s="25"/>
      <c r="T43" s="25"/>
      <c r="U43" s="16"/>
      <c r="V43" s="5">
        <v>96</v>
      </c>
      <c r="W43" s="25"/>
      <c r="X43" s="25"/>
      <c r="Y43" s="25"/>
      <c r="Z43" s="25"/>
      <c r="AA43" s="25"/>
    </row>
    <row r="44" spans="1:27" ht="10.050000000000001" customHeight="1" x14ac:dyDescent="0.3">
      <c r="A44" s="5">
        <v>22</v>
      </c>
      <c r="B44" s="25"/>
      <c r="C44" s="25"/>
      <c r="D44" s="25"/>
      <c r="E44" s="25"/>
      <c r="F44" s="25"/>
      <c r="G44" s="16"/>
      <c r="H44" s="5">
        <v>47</v>
      </c>
      <c r="I44" s="25"/>
      <c r="J44" s="25"/>
      <c r="K44" s="25"/>
      <c r="L44" s="25"/>
      <c r="M44" s="25"/>
      <c r="N44" s="16"/>
      <c r="O44" s="5">
        <v>72</v>
      </c>
      <c r="P44" s="25"/>
      <c r="Q44" s="25"/>
      <c r="R44" s="25"/>
      <c r="S44" s="25"/>
      <c r="T44" s="25"/>
      <c r="U44" s="16"/>
      <c r="V44" s="5">
        <v>97</v>
      </c>
      <c r="W44" s="25"/>
      <c r="X44" s="25"/>
      <c r="Y44" s="25"/>
      <c r="Z44" s="25"/>
      <c r="AA44" s="25"/>
    </row>
    <row r="45" spans="1:27" ht="10.050000000000001" customHeight="1" x14ac:dyDescent="0.3">
      <c r="A45" s="5">
        <v>23</v>
      </c>
      <c r="B45" s="25"/>
      <c r="C45" s="25"/>
      <c r="D45" s="25"/>
      <c r="E45" s="25"/>
      <c r="F45" s="25"/>
      <c r="G45" s="16"/>
      <c r="H45" s="5">
        <v>48</v>
      </c>
      <c r="I45" s="25"/>
      <c r="J45" s="25"/>
      <c r="K45" s="25"/>
      <c r="L45" s="25"/>
      <c r="M45" s="25"/>
      <c r="N45" s="16"/>
      <c r="O45" s="5">
        <v>73</v>
      </c>
      <c r="P45" s="25"/>
      <c r="Q45" s="25"/>
      <c r="R45" s="25"/>
      <c r="S45" s="25"/>
      <c r="T45" s="25"/>
      <c r="U45" s="16"/>
      <c r="V45" s="5">
        <v>98</v>
      </c>
      <c r="W45" s="25"/>
      <c r="X45" s="25"/>
      <c r="Y45" s="25"/>
      <c r="Z45" s="25"/>
      <c r="AA45" s="25"/>
    </row>
    <row r="46" spans="1:27" ht="10.050000000000001" customHeight="1" x14ac:dyDescent="0.3">
      <c r="A46" s="5">
        <v>24</v>
      </c>
      <c r="B46" s="25"/>
      <c r="C46" s="25"/>
      <c r="D46" s="25"/>
      <c r="E46" s="25"/>
      <c r="F46" s="25"/>
      <c r="G46" s="16"/>
      <c r="H46" s="5">
        <v>49</v>
      </c>
      <c r="I46" s="25"/>
      <c r="J46" s="25"/>
      <c r="K46" s="25"/>
      <c r="L46" s="25"/>
      <c r="M46" s="25"/>
      <c r="N46" s="16"/>
      <c r="O46" s="5">
        <v>74</v>
      </c>
      <c r="P46" s="25"/>
      <c r="Q46" s="25"/>
      <c r="R46" s="25"/>
      <c r="S46" s="25"/>
      <c r="T46" s="25"/>
      <c r="U46" s="16"/>
      <c r="V46" s="5">
        <v>99</v>
      </c>
      <c r="W46" s="25"/>
      <c r="X46" s="25"/>
      <c r="Y46" s="25"/>
      <c r="Z46" s="25"/>
      <c r="AA46" s="25"/>
    </row>
    <row r="47" spans="1:27" ht="10.050000000000001" customHeight="1" x14ac:dyDescent="0.3">
      <c r="A47" s="5">
        <v>25</v>
      </c>
      <c r="B47" s="25"/>
      <c r="C47" s="25"/>
      <c r="D47" s="25"/>
      <c r="E47" s="25"/>
      <c r="F47" s="25"/>
      <c r="G47" s="16"/>
      <c r="H47" s="5">
        <v>50</v>
      </c>
      <c r="I47" s="25"/>
      <c r="J47" s="25"/>
      <c r="K47" s="25"/>
      <c r="L47" s="25"/>
      <c r="M47" s="25"/>
      <c r="N47" s="16"/>
      <c r="O47" s="5">
        <v>75</v>
      </c>
      <c r="P47" s="25"/>
      <c r="Q47" s="25"/>
      <c r="R47" s="25"/>
      <c r="S47" s="25"/>
      <c r="T47" s="25"/>
      <c r="U47" s="16"/>
      <c r="V47" s="5">
        <v>100</v>
      </c>
      <c r="W47" s="25"/>
      <c r="X47" s="25"/>
      <c r="Y47" s="25"/>
      <c r="Z47" s="25"/>
      <c r="AA47" s="25"/>
    </row>
    <row r="48" spans="1:27" ht="10.050000000000001" customHeight="1" x14ac:dyDescent="0.3">
      <c r="A48" s="5" t="s">
        <v>43</v>
      </c>
      <c r="B48" s="5">
        <f>SUM(B23:B47)</f>
        <v>0</v>
      </c>
      <c r="C48" s="5">
        <f>SUM(C23:C47)</f>
        <v>0</v>
      </c>
      <c r="D48" s="5">
        <f>SUM(D23:D47)</f>
        <v>0</v>
      </c>
      <c r="E48" s="5">
        <f>SUM(E23:E47)</f>
        <v>0</v>
      </c>
      <c r="F48" s="5">
        <f>SUM(F23:F47)</f>
        <v>0</v>
      </c>
      <c r="G48" s="16"/>
      <c r="H48" s="5" t="s">
        <v>43</v>
      </c>
      <c r="I48" s="5">
        <f>SUM(I23:I47)</f>
        <v>0</v>
      </c>
      <c r="J48" s="5">
        <f>SUM(J23:J47)</f>
        <v>0</v>
      </c>
      <c r="K48" s="5">
        <f>SUM(K23:K47)</f>
        <v>0</v>
      </c>
      <c r="L48" s="5">
        <f>SUM(L23:L47)</f>
        <v>0</v>
      </c>
      <c r="M48" s="5">
        <f>SUM(M23:M47)</f>
        <v>0</v>
      </c>
      <c r="N48" s="12"/>
      <c r="O48" s="5" t="s">
        <v>43</v>
      </c>
      <c r="P48" s="5">
        <f>SUM(P23:P47)</f>
        <v>0</v>
      </c>
      <c r="Q48" s="5">
        <f>SUM(Q23:Q47)</f>
        <v>0</v>
      </c>
      <c r="R48" s="5">
        <f>SUM(R23:R47)</f>
        <v>0</v>
      </c>
      <c r="S48" s="5">
        <f>SUM(S23:S47)</f>
        <v>0</v>
      </c>
      <c r="T48" s="5">
        <f>SUM(T23:T47)</f>
        <v>0</v>
      </c>
      <c r="U48" s="12"/>
      <c r="V48" s="5" t="s">
        <v>43</v>
      </c>
      <c r="W48" s="5">
        <f>SUM(W23:W47)</f>
        <v>0</v>
      </c>
      <c r="X48" s="5">
        <f>SUM(X23:X47)</f>
        <v>0</v>
      </c>
      <c r="Y48" s="5">
        <f>SUM(Y23:Y47)</f>
        <v>0</v>
      </c>
      <c r="Z48" s="5">
        <f>SUM(Z23:Z47)</f>
        <v>0</v>
      </c>
      <c r="AA48" s="5">
        <f>SUM(AA23:AA47)</f>
        <v>0</v>
      </c>
    </row>
    <row r="49" spans="1:31" ht="3.6" customHeight="1" x14ac:dyDescent="0.3">
      <c r="A49" s="16"/>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31" s="6" customFormat="1" ht="10.050000000000001" customHeight="1" x14ac:dyDescent="0.3">
      <c r="A50" s="108" t="s">
        <v>50</v>
      </c>
      <c r="B50" s="109"/>
      <c r="C50" s="109"/>
      <c r="D50" s="109"/>
      <c r="E50" s="5">
        <f>B48+I48+P48+W48</f>
        <v>0</v>
      </c>
      <c r="F50" s="13"/>
      <c r="I50" s="108" t="s">
        <v>49</v>
      </c>
      <c r="J50" s="109"/>
      <c r="K50" s="109"/>
      <c r="L50" s="109"/>
      <c r="M50" s="5">
        <f>C48+J48+Q48+X48</f>
        <v>0</v>
      </c>
      <c r="Q50" s="108" t="s">
        <v>48</v>
      </c>
      <c r="R50" s="109"/>
      <c r="S50" s="109"/>
      <c r="T50" s="109"/>
      <c r="U50" s="109"/>
      <c r="V50" s="109"/>
      <c r="W50" s="109"/>
      <c r="X50" s="5">
        <f>D48+K48+R48+Y48</f>
        <v>0</v>
      </c>
    </row>
    <row r="51" spans="1:31" s="6" customFormat="1" ht="10.050000000000001" customHeight="1" x14ac:dyDescent="0.3">
      <c r="A51" s="108" t="s">
        <v>53</v>
      </c>
      <c r="B51" s="109"/>
      <c r="C51" s="109"/>
      <c r="D51" s="109"/>
      <c r="E51" s="5">
        <f>E48+L48+S48+Z48</f>
        <v>0</v>
      </c>
      <c r="I51" s="13"/>
      <c r="K51" s="108" t="s">
        <v>51</v>
      </c>
      <c r="L51" s="109"/>
      <c r="M51" s="109"/>
      <c r="N51" s="109"/>
      <c r="O51" s="109"/>
      <c r="P51" s="109"/>
      <c r="Q51" s="109"/>
      <c r="R51" s="109"/>
      <c r="S51" s="5">
        <f>F48+M48+T48+AA48</f>
        <v>0</v>
      </c>
      <c r="T51" s="13"/>
      <c r="U51" s="13"/>
      <c r="V51" s="13"/>
      <c r="W51" s="13"/>
      <c r="X51" s="13"/>
      <c r="Y51" s="13"/>
      <c r="Z51" s="13"/>
      <c r="AA51" s="13"/>
      <c r="AC51" s="4"/>
    </row>
    <row r="52" spans="1:31" s="6" customFormat="1" ht="10.050000000000001" customHeight="1" x14ac:dyDescent="0.3">
      <c r="A52" s="111" t="s">
        <v>54</v>
      </c>
      <c r="B52" s="112"/>
      <c r="C52" s="112"/>
      <c r="D52" s="112"/>
      <c r="E52" s="112"/>
      <c r="F52" s="112"/>
      <c r="G52" s="112"/>
      <c r="H52" s="112"/>
      <c r="I52" s="112"/>
      <c r="J52" s="112"/>
      <c r="K52" s="112"/>
      <c r="L52" s="112"/>
      <c r="M52" s="112"/>
      <c r="N52" s="112"/>
      <c r="O52" s="112"/>
      <c r="P52" s="110" t="e">
        <f>M50/E50</f>
        <v>#DIV/0!</v>
      </c>
      <c r="Q52" s="68"/>
      <c r="R52" s="13"/>
      <c r="S52" s="13"/>
      <c r="T52" s="13"/>
      <c r="U52" s="13"/>
      <c r="V52" s="13"/>
    </row>
    <row r="53" spans="1:31" s="6" customFormat="1" ht="10.050000000000001" customHeight="1" x14ac:dyDescent="0.3">
      <c r="A53" s="111" t="s">
        <v>55</v>
      </c>
      <c r="B53" s="112"/>
      <c r="C53" s="112"/>
      <c r="D53" s="112"/>
      <c r="E53" s="112"/>
      <c r="F53" s="112"/>
      <c r="G53" s="112"/>
      <c r="H53" s="112"/>
      <c r="I53" s="112"/>
      <c r="J53" s="112"/>
      <c r="K53" s="112"/>
      <c r="L53" s="112"/>
      <c r="M53" s="112"/>
      <c r="N53" s="112"/>
      <c r="O53" s="112"/>
      <c r="P53" s="112"/>
      <c r="Q53" s="112"/>
      <c r="R53" s="112"/>
      <c r="S53" s="110" t="e">
        <f>X50/E50</f>
        <v>#DIV/0!</v>
      </c>
      <c r="T53" s="68"/>
      <c r="U53" s="13"/>
      <c r="V53" s="13"/>
      <c r="W53" s="13"/>
      <c r="X53" s="13"/>
      <c r="Y53" s="13"/>
      <c r="Z53" s="13"/>
      <c r="AA53" s="13"/>
    </row>
    <row r="54" spans="1:31" s="6" customFormat="1" ht="10.050000000000001" customHeight="1" x14ac:dyDescent="0.3">
      <c r="A54" s="13" t="s">
        <v>56</v>
      </c>
      <c r="O54" s="14"/>
      <c r="P54" s="98" t="e">
        <f>E51/E50</f>
        <v>#DIV/0!</v>
      </c>
      <c r="Q54" s="99"/>
      <c r="R54" s="13"/>
      <c r="S54" s="13"/>
      <c r="T54" s="13"/>
      <c r="U54" s="13"/>
      <c r="V54" s="13"/>
      <c r="W54" s="13"/>
      <c r="X54" s="13"/>
      <c r="Y54" s="13"/>
      <c r="Z54" s="13"/>
      <c r="AA54" s="13"/>
    </row>
    <row r="55" spans="1:31" s="6" customFormat="1" ht="10.050000000000001" customHeight="1" thickBot="1" x14ac:dyDescent="0.35">
      <c r="A55" s="111" t="s">
        <v>44</v>
      </c>
      <c r="B55" s="112"/>
      <c r="C55" s="112"/>
      <c r="D55" s="112"/>
      <c r="E55" s="112"/>
      <c r="F55" s="112"/>
      <c r="G55" s="112"/>
      <c r="H55" s="112"/>
      <c r="I55" s="112"/>
      <c r="J55" s="112"/>
      <c r="K55" s="112"/>
      <c r="L55" s="112"/>
      <c r="M55" s="112"/>
      <c r="N55" s="112"/>
      <c r="O55" s="112"/>
      <c r="P55" s="112"/>
      <c r="Q55" s="112"/>
      <c r="R55" s="112"/>
      <c r="S55" s="110" t="e">
        <f>S51/E50</f>
        <v>#DIV/0!</v>
      </c>
      <c r="T55" s="68"/>
      <c r="U55" s="13"/>
      <c r="V55" s="13"/>
      <c r="W55" s="13"/>
      <c r="X55" s="13"/>
      <c r="Y55" s="13"/>
      <c r="Z55" s="13"/>
      <c r="AA55" s="13"/>
    </row>
    <row r="56" spans="1:31" s="6" customFormat="1" ht="10.050000000000001" customHeight="1" thickBot="1" x14ac:dyDescent="0.35">
      <c r="A56" s="111" t="s">
        <v>47</v>
      </c>
      <c r="B56" s="112"/>
      <c r="C56" s="112"/>
      <c r="D56" s="112"/>
      <c r="E56" s="112"/>
      <c r="F56" s="112"/>
      <c r="G56" s="112"/>
      <c r="H56" s="112"/>
      <c r="I56" s="112"/>
      <c r="J56" s="112"/>
      <c r="K56" s="112"/>
      <c r="L56" s="112"/>
      <c r="M56" s="112"/>
      <c r="N56" s="112"/>
      <c r="O56" s="112"/>
      <c r="P56" s="112"/>
      <c r="Q56" s="112"/>
      <c r="R56" s="112"/>
      <c r="S56" s="112"/>
      <c r="T56" s="112"/>
      <c r="U56" s="112"/>
      <c r="V56" s="112"/>
      <c r="W56" s="112"/>
      <c r="X56" s="113" t="e">
        <f>(M50+X50+E51+S51)/E50</f>
        <v>#DIV/0!</v>
      </c>
      <c r="Y56" s="114"/>
      <c r="Z56" s="7"/>
      <c r="AA56" s="13"/>
    </row>
    <row r="57" spans="1:31" s="6" customFormat="1" ht="10.050000000000001" customHeight="1" x14ac:dyDescent="0.3">
      <c r="A57" s="13" t="s">
        <v>45</v>
      </c>
      <c r="B57" s="13"/>
      <c r="C57" s="13"/>
      <c r="D57" s="13"/>
      <c r="E57" s="13"/>
      <c r="F57" s="13"/>
      <c r="G57" s="13"/>
      <c r="H57" s="13"/>
      <c r="I57" s="13"/>
      <c r="J57" s="59"/>
      <c r="K57" s="60"/>
      <c r="L57" s="60"/>
      <c r="M57" s="60"/>
      <c r="N57" s="60"/>
      <c r="O57" s="13" t="s">
        <v>46</v>
      </c>
      <c r="P57" s="13"/>
      <c r="Q57" s="13"/>
      <c r="R57" s="13"/>
      <c r="S57" s="13"/>
      <c r="T57" s="13"/>
      <c r="U57" s="13"/>
      <c r="V57" s="13"/>
      <c r="W57" s="59"/>
      <c r="X57" s="60"/>
      <c r="Y57" s="60"/>
      <c r="Z57" s="60"/>
      <c r="AA57" s="60"/>
    </row>
    <row r="58" spans="1:31" s="6" customFormat="1" ht="10.050000000000001" customHeight="1" x14ac:dyDescent="0.3">
      <c r="A58" s="13" t="s">
        <v>42</v>
      </c>
      <c r="B58" s="13"/>
      <c r="C58" s="13"/>
      <c r="D58" s="106"/>
      <c r="E58" s="107"/>
      <c r="F58" s="107"/>
      <c r="G58" s="107"/>
      <c r="H58" s="107"/>
      <c r="I58" s="107"/>
      <c r="J58" s="107"/>
      <c r="K58" s="107"/>
      <c r="L58" s="107"/>
      <c r="M58" s="107"/>
      <c r="N58" s="107"/>
      <c r="O58" s="107"/>
      <c r="P58" s="107"/>
      <c r="Q58" s="107"/>
      <c r="R58" s="107"/>
      <c r="S58" s="107"/>
      <c r="T58" s="107"/>
      <c r="U58" s="107"/>
      <c r="V58" s="107"/>
      <c r="W58" s="107"/>
      <c r="X58" s="107"/>
      <c r="Y58" s="107"/>
      <c r="Z58" s="107"/>
      <c r="AA58" s="107"/>
    </row>
    <row r="59" spans="1:31" s="6" customFormat="1" ht="10.050000000000001" customHeight="1" x14ac:dyDescent="0.3">
      <c r="A59" s="59"/>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row>
    <row r="60" spans="1:31" s="6" customFormat="1" ht="10.050000000000001" customHeight="1" x14ac:dyDescent="0.3">
      <c r="A60" s="61"/>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row>
    <row r="61" spans="1:31" s="6" customFormat="1" ht="10.050000000000001" customHeight="1" x14ac:dyDescent="0.3">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row>
    <row r="62" spans="1:31" ht="10.050000000000001" customHeight="1" x14ac:dyDescent="0.3">
      <c r="A62" s="105"/>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row>
    <row r="63" spans="1:31" ht="9.6" customHeight="1" x14ac:dyDescent="0.3">
      <c r="A63" s="20" t="s">
        <v>75</v>
      </c>
      <c r="B63" s="11"/>
      <c r="C63" s="11"/>
      <c r="D63" s="11"/>
      <c r="E63" s="11"/>
      <c r="F63" s="27"/>
      <c r="G63" s="11"/>
      <c r="H63" s="28"/>
      <c r="I63" s="11"/>
      <c r="J63" s="11"/>
      <c r="K63" s="11"/>
      <c r="L63" s="8" t="s">
        <v>58</v>
      </c>
      <c r="M63" s="8"/>
      <c r="N63" s="8"/>
      <c r="O63" s="8"/>
      <c r="P63" s="8"/>
      <c r="Q63" s="11"/>
      <c r="R63" s="11"/>
      <c r="S63" s="11"/>
      <c r="T63" s="11"/>
      <c r="U63" s="11"/>
      <c r="V63" s="11"/>
      <c r="W63" s="11"/>
      <c r="X63" s="11"/>
      <c r="Y63" s="11"/>
      <c r="Z63" s="11"/>
      <c r="AA63" s="11"/>
      <c r="AE63" t="s">
        <v>76</v>
      </c>
    </row>
    <row r="64" spans="1:31" ht="23.4" customHeight="1" x14ac:dyDescent="0.3">
      <c r="A64" s="86" t="s">
        <v>59</v>
      </c>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row>
    <row r="65" spans="1:27" ht="37.200000000000003" customHeight="1" x14ac:dyDescent="0.3">
      <c r="A65" s="88" t="s">
        <v>92</v>
      </c>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row>
    <row r="66" spans="1:27" ht="4.2" customHeight="1"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2" customHeight="1" x14ac:dyDescent="0.3">
      <c r="A67" s="83" t="s">
        <v>93</v>
      </c>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12"/>
    </row>
    <row r="68" spans="1:27" ht="3.6" customHeigh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0.8" customHeight="1" x14ac:dyDescent="0.3">
      <c r="A69" s="82" t="s">
        <v>60</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12"/>
    </row>
    <row r="70" spans="1:27" ht="36.6" customHeight="1" x14ac:dyDescent="0.3">
      <c r="A70" s="83" t="s">
        <v>96</v>
      </c>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row>
    <row r="71" spans="1:27" ht="27" customHeight="1" x14ac:dyDescent="0.3">
      <c r="A71" s="83" t="s">
        <v>63</v>
      </c>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row>
    <row r="72" spans="1:27" ht="26.4" customHeight="1" x14ac:dyDescent="0.3">
      <c r="A72" s="83" t="s">
        <v>61</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row>
    <row r="73" spans="1:27" ht="4.8" customHeigh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0.8" customHeight="1" x14ac:dyDescent="0.3">
      <c r="A74" s="82" t="s">
        <v>62</v>
      </c>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row>
    <row r="75" spans="1:27" ht="35.4" customHeight="1" x14ac:dyDescent="0.3">
      <c r="A75" s="83" t="s">
        <v>64</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row>
    <row r="76" spans="1:27" ht="4.2" customHeight="1" x14ac:dyDescent="0.3">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spans="1:27" ht="11.4" customHeight="1" x14ac:dyDescent="0.3">
      <c r="A77" s="85" t="s">
        <v>65</v>
      </c>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row>
    <row r="78" spans="1:27" x14ac:dyDescent="0.3">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row>
    <row r="79" spans="1:27" x14ac:dyDescent="0.3">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row>
    <row r="80" spans="1:27" x14ac:dyDescent="0.3">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row>
    <row r="81" spans="1:27" x14ac:dyDescent="0.3">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row>
    <row r="82" spans="1:27" x14ac:dyDescent="0.3">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row>
    <row r="83" spans="1:27" x14ac:dyDescent="0.3">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row>
    <row r="84" spans="1:27" x14ac:dyDescent="0.3">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row>
    <row r="85" spans="1:27" x14ac:dyDescent="0.3">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row>
    <row r="86" spans="1:27" x14ac:dyDescent="0.3">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row>
    <row r="87" spans="1:27" x14ac:dyDescent="0.3">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row>
    <row r="88" spans="1:27" ht="6" customHeight="1" x14ac:dyDescent="0.3">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row>
    <row r="89" spans="1:27" ht="10.8" customHeight="1" x14ac:dyDescent="0.3">
      <c r="A89" s="82" t="s">
        <v>68</v>
      </c>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row>
    <row r="90" spans="1:27" ht="71.400000000000006" customHeight="1" x14ac:dyDescent="0.3">
      <c r="A90" s="83" t="s">
        <v>94</v>
      </c>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row>
    <row r="91" spans="1:27" ht="38.4" customHeight="1" x14ac:dyDescent="0.3">
      <c r="A91" s="82" t="s">
        <v>98</v>
      </c>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row>
    <row r="92" spans="1:27" x14ac:dyDescent="0.3">
      <c r="A92" s="83" t="s">
        <v>69</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row>
    <row r="93" spans="1:27" ht="27.6" customHeight="1" x14ac:dyDescent="0.3">
      <c r="A93" s="83" t="s">
        <v>99</v>
      </c>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row>
    <row r="94" spans="1:27" x14ac:dyDescent="0.3">
      <c r="A94" s="84" t="s">
        <v>100</v>
      </c>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row>
    <row r="95" spans="1:27" ht="34.200000000000003" customHeight="1" x14ac:dyDescent="0.3">
      <c r="A95" s="83" t="s">
        <v>95</v>
      </c>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row>
    <row r="96" spans="1:27" ht="15" customHeight="1" x14ac:dyDescent="0.3">
      <c r="A96" s="82" t="s">
        <v>66</v>
      </c>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row>
    <row r="97" spans="1:27" ht="12" customHeight="1" x14ac:dyDescent="0.3">
      <c r="A97" s="84" t="s">
        <v>72</v>
      </c>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row>
    <row r="98" spans="1:27" ht="15" customHeight="1" x14ac:dyDescent="0.3">
      <c r="A98" s="82" t="s">
        <v>67</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row>
    <row r="99" spans="1:27" ht="22.2" customHeight="1" x14ac:dyDescent="0.3">
      <c r="A99" s="83" t="s">
        <v>71</v>
      </c>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row>
    <row r="102" spans="1:27" x14ac:dyDescent="0.3">
      <c r="H102" s="24"/>
    </row>
  </sheetData>
  <sheetProtection algorithmName="SHA-512" hashValue="ljxBj0XDqJqnIZLXezDDZLXCzoKUtjO1ei7VN0UtIRXP75bvVnC5uCtnX8S5M0MyTt54/5aacZNv0MJ9jYyOBQ==" saltValue="7Oq+LNXTZXqUeeEmSSsoCA==" spinCount="100000" sheet="1" selectLockedCells="1"/>
  <mergeCells count="132">
    <mergeCell ref="A78:AA88"/>
    <mergeCell ref="A62:AA62"/>
    <mergeCell ref="J57:N57"/>
    <mergeCell ref="W57:AA57"/>
    <mergeCell ref="D58:AA58"/>
    <mergeCell ref="A51:D51"/>
    <mergeCell ref="Q50:W50"/>
    <mergeCell ref="I50:L50"/>
    <mergeCell ref="K51:R51"/>
    <mergeCell ref="P52:Q52"/>
    <mergeCell ref="A52:O52"/>
    <mergeCell ref="A50:D50"/>
    <mergeCell ref="S53:T53"/>
    <mergeCell ref="S55:T55"/>
    <mergeCell ref="X56:Y56"/>
    <mergeCell ref="A56:W56"/>
    <mergeCell ref="A55:R55"/>
    <mergeCell ref="A53:R53"/>
    <mergeCell ref="P54:Q54"/>
    <mergeCell ref="J16:K16"/>
    <mergeCell ref="J17:K17"/>
    <mergeCell ref="O16:P16"/>
    <mergeCell ref="S18:U18"/>
    <mergeCell ref="Z19:AA19"/>
    <mergeCell ref="A3:AA4"/>
    <mergeCell ref="Q19:R19"/>
    <mergeCell ref="S19:U19"/>
    <mergeCell ref="Q17:R17"/>
    <mergeCell ref="X17:Y17"/>
    <mergeCell ref="V17:W17"/>
    <mergeCell ref="V19:W19"/>
    <mergeCell ref="X19:Y19"/>
    <mergeCell ref="Z16:AA16"/>
    <mergeCell ref="Z17:AA17"/>
    <mergeCell ref="E18:G18"/>
    <mergeCell ref="J18:K18"/>
    <mergeCell ref="V18:W18"/>
    <mergeCell ref="X18:Y18"/>
    <mergeCell ref="Z18:AA18"/>
    <mergeCell ref="S17:U17"/>
    <mergeCell ref="E19:G19"/>
    <mergeCell ref="H19:I19"/>
    <mergeCell ref="J19:K19"/>
    <mergeCell ref="O19:P19"/>
    <mergeCell ref="Q18:R18"/>
    <mergeCell ref="AC9:AD9"/>
    <mergeCell ref="A8:C8"/>
    <mergeCell ref="A9:C9"/>
    <mergeCell ref="A14:P14"/>
    <mergeCell ref="U13:Y13"/>
    <mergeCell ref="T12:Y12"/>
    <mergeCell ref="U9:W9"/>
    <mergeCell ref="U10:W10"/>
    <mergeCell ref="E10:K10"/>
    <mergeCell ref="X10:AA10"/>
    <mergeCell ref="Z12:AA12"/>
    <mergeCell ref="AC7:AF7"/>
    <mergeCell ref="A98:AA98"/>
    <mergeCell ref="A99:AA99"/>
    <mergeCell ref="A89:AA89"/>
    <mergeCell ref="A90:AA90"/>
    <mergeCell ref="A91:AA91"/>
    <mergeCell ref="A92:AA92"/>
    <mergeCell ref="A93:AA93"/>
    <mergeCell ref="A94:AA94"/>
    <mergeCell ref="A95:AA95"/>
    <mergeCell ref="A96:AA96"/>
    <mergeCell ref="A97:AA97"/>
    <mergeCell ref="A75:AA75"/>
    <mergeCell ref="A77:AA77"/>
    <mergeCell ref="A64:AA64"/>
    <mergeCell ref="A65:AA65"/>
    <mergeCell ref="A67:Z67"/>
    <mergeCell ref="A69:Z69"/>
    <mergeCell ref="A70:AA70"/>
    <mergeCell ref="A71:AA71"/>
    <mergeCell ref="A72:AA72"/>
    <mergeCell ref="A74:AA74"/>
    <mergeCell ref="E11:AA11"/>
    <mergeCell ref="H16:I16"/>
    <mergeCell ref="A59:AA59"/>
    <mergeCell ref="A60:AA60"/>
    <mergeCell ref="A61:AA61"/>
    <mergeCell ref="E12:S12"/>
    <mergeCell ref="O17:P17"/>
    <mergeCell ref="E16:G16"/>
    <mergeCell ref="A17:D17"/>
    <mergeCell ref="A18:D18"/>
    <mergeCell ref="L19:N19"/>
    <mergeCell ref="H18:I18"/>
    <mergeCell ref="A19:D19"/>
    <mergeCell ref="H17:I17"/>
    <mergeCell ref="L17:N17"/>
    <mergeCell ref="E17:G17"/>
    <mergeCell ref="A16:D16"/>
    <mergeCell ref="L16:N16"/>
    <mergeCell ref="O18:P18"/>
    <mergeCell ref="L18:N18"/>
    <mergeCell ref="A12:D12"/>
    <mergeCell ref="A13:S13"/>
    <mergeCell ref="V16:W16"/>
    <mergeCell ref="X16:Y16"/>
    <mergeCell ref="Q16:R16"/>
    <mergeCell ref="S16:U16"/>
    <mergeCell ref="A6:C6"/>
    <mergeCell ref="H6:J6"/>
    <mergeCell ref="A7:E7"/>
    <mergeCell ref="V7:Y7"/>
    <mergeCell ref="I7:K7"/>
    <mergeCell ref="O7:R7"/>
    <mergeCell ref="U8:W8"/>
    <mergeCell ref="D6:G6"/>
    <mergeCell ref="O6:P6"/>
    <mergeCell ref="K6:N6"/>
    <mergeCell ref="V6:W6"/>
    <mergeCell ref="Q6:U6"/>
    <mergeCell ref="X6:AA6"/>
    <mergeCell ref="F7:H7"/>
    <mergeCell ref="Z13:AA13"/>
    <mergeCell ref="Q14:AA14"/>
    <mergeCell ref="N8:T8"/>
    <mergeCell ref="N9:T9"/>
    <mergeCell ref="N10:T10"/>
    <mergeCell ref="L7:N7"/>
    <mergeCell ref="S7:U7"/>
    <mergeCell ref="Z7:AA7"/>
    <mergeCell ref="D8:K8"/>
    <mergeCell ref="X8:AA8"/>
    <mergeCell ref="D9:K9"/>
    <mergeCell ref="X9:AA9"/>
    <mergeCell ref="A11:D11"/>
    <mergeCell ref="A10:D10"/>
  </mergeCell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JACKY PALLU</dc:creator>
  <cp:lastModifiedBy>Utilisateur</cp:lastModifiedBy>
  <cp:lastPrinted>2025-06-30T03:08:28Z</cp:lastPrinted>
  <dcterms:created xsi:type="dcterms:W3CDTF">2024-12-15T05:38:33Z</dcterms:created>
  <dcterms:modified xsi:type="dcterms:W3CDTF">2025-06-30T03:14:44Z</dcterms:modified>
</cp:coreProperties>
</file>